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uelHegje/Library/Mobile Documents/com~apple~CloudDocs/AQMA/Points/"/>
    </mc:Choice>
  </mc:AlternateContent>
  <xr:revisionPtr revIDLastSave="0" documentId="13_ncr:1_{EB4B025C-E446-794D-961F-3F650070625D}" xr6:coauthVersionLast="47" xr6:coauthVersionMax="47" xr10:uidLastSave="{00000000-0000-0000-0000-000000000000}"/>
  <bookViews>
    <workbookView xWindow="0" yWindow="500" windowWidth="35840" windowHeight="21900" xr2:uid="{6AD14446-AC0B-4516-8530-D371DFD61DAC}"/>
  </bookViews>
  <sheets>
    <sheet name="Main Points" sheetId="1" r:id="rId1"/>
    <sheet name="Awards " sheetId="6" r:id="rId2"/>
    <sheet name="Heat Points" sheetId="4" r:id="rId3"/>
    <sheet name="Winter Series 2025" sheetId="3" r:id="rId4"/>
    <sheet name="Points Temp Manual" sheetId="2" r:id="rId5"/>
    <sheet name="Heat Finish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4" l="1"/>
  <c r="L75" i="4"/>
  <c r="L26" i="4"/>
  <c r="N103" i="1"/>
  <c r="N73" i="1"/>
  <c r="N24" i="1"/>
  <c r="N101" i="1"/>
  <c r="L106" i="4"/>
  <c r="L105" i="4"/>
  <c r="L102" i="4"/>
  <c r="L101" i="4"/>
  <c r="L100" i="4"/>
  <c r="L99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0" i="4"/>
  <c r="L79" i="4"/>
  <c r="L78" i="4"/>
  <c r="L77" i="4"/>
  <c r="L74" i="4"/>
  <c r="L73" i="4"/>
  <c r="L72" i="4"/>
  <c r="L71" i="4"/>
  <c r="L70" i="4"/>
  <c r="L69" i="4"/>
  <c r="L68" i="4"/>
  <c r="L67" i="4"/>
  <c r="L66" i="4"/>
  <c r="L64" i="4"/>
  <c r="L63" i="4"/>
  <c r="L62" i="4"/>
  <c r="L61" i="4"/>
  <c r="L59" i="4"/>
  <c r="L58" i="4"/>
  <c r="L57" i="4"/>
  <c r="L56" i="4"/>
  <c r="L55" i="4"/>
  <c r="L54" i="4"/>
  <c r="L53" i="4"/>
  <c r="L52" i="4"/>
  <c r="L51" i="4"/>
  <c r="L49" i="4"/>
  <c r="L48" i="4"/>
  <c r="L47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5" i="4"/>
  <c r="L24" i="4"/>
  <c r="L23" i="4"/>
  <c r="L22" i="4"/>
  <c r="L21" i="4"/>
  <c r="L20" i="4"/>
  <c r="L19" i="4"/>
  <c r="L18" i="4"/>
  <c r="L17" i="4"/>
  <c r="L16" i="4"/>
  <c r="L15" i="4"/>
  <c r="L13" i="4"/>
  <c r="L12" i="4"/>
  <c r="L11" i="4"/>
  <c r="L10" i="4"/>
  <c r="L9" i="4"/>
  <c r="L8" i="4"/>
  <c r="L6" i="4"/>
  <c r="L5" i="4"/>
  <c r="L4" i="4"/>
  <c r="L3" i="4"/>
  <c r="N15" i="1"/>
  <c r="N3" i="1"/>
  <c r="N75" i="1"/>
  <c r="N105" i="1"/>
  <c r="N106" i="1"/>
  <c r="N64" i="1"/>
  <c r="N63" i="1"/>
  <c r="N61" i="1"/>
  <c r="N43" i="1"/>
  <c r="N40" i="1"/>
  <c r="N44" i="1"/>
  <c r="N45" i="1"/>
  <c r="N94" i="1"/>
  <c r="N96" i="1"/>
  <c r="N93" i="1"/>
  <c r="N80" i="1"/>
  <c r="N79" i="1"/>
  <c r="N78" i="1"/>
  <c r="N72" i="1"/>
  <c r="N74" i="1"/>
  <c r="N49" i="1"/>
  <c r="N41" i="1"/>
  <c r="N25" i="1"/>
  <c r="N20" i="1"/>
  <c r="N6" i="1"/>
  <c r="N5" i="1"/>
  <c r="N4" i="1"/>
  <c r="N10" i="1"/>
  <c r="F33" i="3"/>
  <c r="F9" i="3"/>
  <c r="F61" i="3"/>
  <c r="F62" i="3"/>
  <c r="F60" i="3"/>
  <c r="F57" i="3"/>
  <c r="F55" i="3"/>
  <c r="F56" i="3"/>
  <c r="F58" i="3"/>
  <c r="F54" i="3"/>
  <c r="F53" i="3"/>
  <c r="F50" i="3"/>
  <c r="F51" i="3"/>
  <c r="F52" i="3"/>
  <c r="F45" i="3"/>
  <c r="F46" i="3"/>
  <c r="F44" i="3"/>
  <c r="F43" i="3"/>
  <c r="F39" i="3"/>
  <c r="F38" i="3"/>
  <c r="F35" i="3"/>
  <c r="F37" i="3"/>
  <c r="F32" i="3"/>
  <c r="F31" i="3"/>
  <c r="F30" i="3"/>
  <c r="F36" i="3"/>
  <c r="F40" i="3"/>
  <c r="F34" i="3"/>
  <c r="F27" i="3"/>
  <c r="F23" i="3"/>
  <c r="F25" i="3"/>
  <c r="F24" i="3"/>
  <c r="F22" i="3"/>
  <c r="F26" i="3"/>
  <c r="F20" i="3"/>
  <c r="F21" i="3"/>
  <c r="F19" i="3"/>
  <c r="F17" i="3"/>
  <c r="F16" i="3"/>
  <c r="F13" i="3"/>
  <c r="F14" i="3"/>
  <c r="F15" i="3"/>
  <c r="F12" i="3"/>
  <c r="F11" i="3"/>
  <c r="F7" i="3"/>
  <c r="F6" i="3"/>
  <c r="F8" i="3"/>
  <c r="F3" i="3"/>
  <c r="F4" i="3"/>
  <c r="N48" i="1"/>
  <c r="N47" i="1"/>
  <c r="N42" i="1"/>
  <c r="N91" i="1"/>
  <c r="N62" i="1"/>
  <c r="N37" i="1"/>
  <c r="N39" i="1"/>
  <c r="N23" i="1"/>
  <c r="N58" i="1"/>
  <c r="N77" i="1"/>
  <c r="N100" i="1"/>
  <c r="N90" i="1"/>
  <c r="N97" i="1"/>
  <c r="N88" i="1"/>
  <c r="N89" i="1"/>
  <c r="N71" i="1"/>
  <c r="N9" i="1"/>
  <c r="N59" i="1"/>
  <c r="N57" i="1"/>
  <c r="N55" i="1"/>
  <c r="N34" i="1"/>
  <c r="N99" i="1"/>
  <c r="N102" i="1"/>
  <c r="N95" i="1"/>
  <c r="N92" i="1"/>
  <c r="N86" i="1"/>
  <c r="N85" i="1"/>
  <c r="N84" i="1"/>
  <c r="N87" i="1"/>
  <c r="N83" i="1"/>
  <c r="N70" i="1"/>
  <c r="N69" i="1"/>
  <c r="N67" i="1"/>
  <c r="N68" i="1"/>
  <c r="N66" i="1"/>
  <c r="N53" i="1"/>
  <c r="N56" i="1"/>
  <c r="N54" i="1"/>
  <c r="N51" i="1"/>
  <c r="N52" i="1"/>
  <c r="N32" i="1"/>
  <c r="N36" i="1"/>
  <c r="N35" i="1"/>
  <c r="N33" i="1"/>
  <c r="N30" i="1"/>
  <c r="N38" i="1"/>
  <c r="N31" i="1"/>
  <c r="N29" i="1"/>
  <c r="N28" i="1"/>
  <c r="N26" i="1"/>
  <c r="N19" i="1"/>
  <c r="N22" i="1"/>
  <c r="N16" i="1"/>
  <c r="N21" i="1"/>
  <c r="N18" i="1"/>
  <c r="N17" i="1"/>
  <c r="N13" i="1"/>
  <c r="N12" i="1"/>
  <c r="N8" i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 Phillips</author>
    <author/>
  </authors>
  <commentList>
    <comment ref="I10" authorId="0" shapeId="0" xr:uid="{BDE1CB49-3142-41D8-B218-46451D462956}">
      <text>
        <r>
          <rPr>
            <b/>
            <sz val="9"/>
            <color indexed="81"/>
            <rFont val="Tahoma"/>
            <family val="2"/>
          </rPr>
          <t>Christine Phillips:</t>
        </r>
        <r>
          <rPr>
            <sz val="9"/>
            <color indexed="81"/>
            <rFont val="Tahoma"/>
            <family val="2"/>
          </rPr>
          <t xml:space="preserve">
Tech DQ / Not able to throw out </t>
        </r>
      </text>
    </comment>
    <comment ref="I62" authorId="0" shapeId="0" xr:uid="{C3714B7E-37F8-45CE-AA93-9D50BEC27CE7}">
      <text>
        <r>
          <rPr>
            <b/>
            <sz val="9"/>
            <color indexed="81"/>
            <rFont val="Tahoma"/>
            <family val="2"/>
          </rPr>
          <t>Christine Phillips:</t>
        </r>
        <r>
          <rPr>
            <sz val="9"/>
            <color indexed="81"/>
            <rFont val="Tahoma"/>
            <family val="2"/>
          </rPr>
          <t xml:space="preserve">
Tech DQ / Not able to throw out </t>
        </r>
      </text>
    </comment>
    <comment ref="C101" authorId="1" shapeId="0" xr:uid="{731B875F-A10F-4B12-AA5C-20D87B4B7C29}">
      <text>
        <r>
          <rPr>
            <sz val="10"/>
            <color rgb="FF000000"/>
            <rFont val="Aptos Narrow"/>
            <family val="2"/>
          </rPr>
          <t xml:space="preserve">======
</t>
        </r>
        <r>
          <rPr>
            <sz val="10"/>
            <color rgb="FF000000"/>
            <rFont val="Aptos Narrow"/>
            <family val="2"/>
          </rPr>
          <t xml:space="preserve">ID#AAABhe-b_HA
</t>
        </r>
        <r>
          <rPr>
            <sz val="10"/>
            <color rgb="FF000000"/>
            <rFont val="Aptos Narrow"/>
            <family val="2"/>
          </rPr>
          <t xml:space="preserve">Christine Phillips-Umphenour    (2025-04-06 23:08:42)
</t>
        </r>
        <r>
          <rPr>
            <sz val="10"/>
            <color rgb="FF000000"/>
            <rFont val="Aptos Narrow"/>
            <family val="2"/>
          </rPr>
          <t>DQ - Not allowed to use as throw out. Motor not sealed</t>
        </r>
      </text>
    </comment>
  </commentList>
</comments>
</file>

<file path=xl/sharedStrings.xml><?xml version="1.0" encoding="utf-8"?>
<sst xmlns="http://schemas.openxmlformats.org/spreadsheetml/2006/main" count="446" uniqueCount="96">
  <si>
    <t>Class/Driver</t>
  </si>
  <si>
    <t>Race #1</t>
  </si>
  <si>
    <t>Race #2</t>
  </si>
  <si>
    <t>Race #3</t>
  </si>
  <si>
    <t>Race #4</t>
  </si>
  <si>
    <t>Race #5</t>
  </si>
  <si>
    <t>Race #6</t>
  </si>
  <si>
    <t>Race #7</t>
  </si>
  <si>
    <t>Race #8</t>
  </si>
  <si>
    <t>Race #9</t>
  </si>
  <si>
    <t>Race #10</t>
  </si>
  <si>
    <t>Throw Out #1</t>
  </si>
  <si>
    <t>Throw Out #2</t>
  </si>
  <si>
    <t>Total</t>
  </si>
  <si>
    <t>Red Rookie</t>
  </si>
  <si>
    <t>Blue Rookie</t>
  </si>
  <si>
    <t>Antonio Marquez</t>
  </si>
  <si>
    <t>Lucy Cater</t>
  </si>
  <si>
    <t>Lincoln Davis</t>
  </si>
  <si>
    <t>Addie Rollins</t>
  </si>
  <si>
    <t>Teagan Kriegel</t>
  </si>
  <si>
    <t>Jr. Honda</t>
  </si>
  <si>
    <t>Grayson Craine</t>
  </si>
  <si>
    <t>Remmington Buchanan</t>
  </si>
  <si>
    <t>Kyle Farrow</t>
  </si>
  <si>
    <t>Ava Rollins</t>
  </si>
  <si>
    <t>Jaxton Zachary</t>
  </si>
  <si>
    <t>Paisley Becher</t>
  </si>
  <si>
    <t>Kennedy Umphenour</t>
  </si>
  <si>
    <t>Brooklyn Abela</t>
  </si>
  <si>
    <t>Sr. Honda</t>
  </si>
  <si>
    <t>Cash Brooks</t>
  </si>
  <si>
    <t>Tate Hegje</t>
  </si>
  <si>
    <t>Austin Lefholz</t>
  </si>
  <si>
    <t>Tatum Talcott</t>
  </si>
  <si>
    <t>Maycie Brooks</t>
  </si>
  <si>
    <t>Nico Boscacci</t>
  </si>
  <si>
    <t>Dayton DeCarlo</t>
  </si>
  <si>
    <t>Joey Amouruso</t>
  </si>
  <si>
    <t>James Buchanan</t>
  </si>
  <si>
    <t>Hvy Honda</t>
  </si>
  <si>
    <t>Lt. World Formula</t>
  </si>
  <si>
    <t>Sydney Stromska</t>
  </si>
  <si>
    <t>Hvy World Formula</t>
  </si>
  <si>
    <t>Brooke Hegje</t>
  </si>
  <si>
    <t>Jr. Animal</t>
  </si>
  <si>
    <t>Sr. Animal</t>
  </si>
  <si>
    <t>Heavy 160</t>
  </si>
  <si>
    <t>Lt. 160</t>
  </si>
  <si>
    <t>Tristin Garcia</t>
  </si>
  <si>
    <t>Jr. 160</t>
  </si>
  <si>
    <t>Unrestricted Animal</t>
  </si>
  <si>
    <t>Heat</t>
  </si>
  <si>
    <t>B Main</t>
  </si>
  <si>
    <t>A Main</t>
  </si>
  <si>
    <t>Start</t>
  </si>
  <si>
    <t>finish</t>
  </si>
  <si>
    <t>points</t>
  </si>
  <si>
    <t>passing pts</t>
  </si>
  <si>
    <t>total</t>
  </si>
  <si>
    <t>start</t>
  </si>
  <si>
    <t>Hvy 160</t>
  </si>
  <si>
    <t>Hvy. World Formula</t>
  </si>
  <si>
    <t xml:space="preserve">Kevin Tikkanen </t>
  </si>
  <si>
    <t xml:space="preserve">Benji Smith </t>
  </si>
  <si>
    <t>Dale Robinson</t>
  </si>
  <si>
    <t xml:space="preserve">Mia Bolanos </t>
  </si>
  <si>
    <t>Bently Curran</t>
  </si>
  <si>
    <t>Aiden Aguirre</t>
  </si>
  <si>
    <t>Nate Johns</t>
  </si>
  <si>
    <t>Brody Bryne</t>
  </si>
  <si>
    <t>Noah Gwerder</t>
  </si>
  <si>
    <t>Mara Gwerder</t>
  </si>
  <si>
    <t xml:space="preserve">Remington Buchanan </t>
  </si>
  <si>
    <t>Carson Harrell</t>
  </si>
  <si>
    <t xml:space="preserve">Tatum Kriegel </t>
  </si>
  <si>
    <t>Sophia Carrera</t>
  </si>
  <si>
    <t>Emmylou Pruitt</t>
  </si>
  <si>
    <r>
      <t xml:space="preserve">Race #2 </t>
    </r>
    <r>
      <rPr>
        <b/>
        <sz val="12"/>
        <color rgb="FFFF0000"/>
        <rFont val="Arial"/>
        <family val="2"/>
      </rPr>
      <t>Cancelled</t>
    </r>
    <r>
      <rPr>
        <b/>
        <sz val="12"/>
        <color theme="1"/>
        <rFont val="Arial"/>
        <family val="2"/>
      </rPr>
      <t xml:space="preserve"> </t>
    </r>
  </si>
  <si>
    <t>Nixon Anderson</t>
  </si>
  <si>
    <t>Greyson Rice</t>
  </si>
  <si>
    <t xml:space="preserve">Greyson Rice </t>
  </si>
  <si>
    <t>n/a</t>
  </si>
  <si>
    <t>Landyn Yarberry</t>
  </si>
  <si>
    <t>Paityn Turner</t>
  </si>
  <si>
    <t>Paityn Burch</t>
  </si>
  <si>
    <t>Zoey Holmes</t>
  </si>
  <si>
    <t>Corbin Amato</t>
  </si>
  <si>
    <t>Everyly Ryan</t>
  </si>
  <si>
    <t xml:space="preserve">Alice Smith </t>
  </si>
  <si>
    <t>Jackson Killen</t>
  </si>
  <si>
    <t>Anthony Anderson</t>
  </si>
  <si>
    <t>Rowan Schmidt</t>
  </si>
  <si>
    <t>Rowan Schmit</t>
  </si>
  <si>
    <t>Joey Amouruso  Sr. ROY</t>
  </si>
  <si>
    <t>Kyle Farrow  Jr.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</si>
</sst>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000000"/>
      <name val="Aptos Narrow"/>
      <family val="2"/>
    </font>
    <font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4" borderId="8" xfId="0" applyFont="1" applyFill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8" fillId="0" borderId="0" xfId="0" applyFont="1"/>
    <xf numFmtId="0" fontId="1" fillId="5" borderId="1" xfId="0" applyFont="1" applyFill="1" applyBorder="1" applyAlignment="1">
      <alignment horizontal="center" wrapText="1"/>
    </xf>
    <xf numFmtId="0" fontId="0" fillId="5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9B65-DC7E-453B-8B79-BBFFA42353E4}">
  <sheetPr>
    <pageSetUpPr fitToPage="1"/>
  </sheetPr>
  <dimension ref="A1:N106"/>
  <sheetViews>
    <sheetView tabSelected="1" zoomScale="181" workbookViewId="0">
      <pane xSplit="1" topLeftCell="B1" activePane="topRight" state="frozen"/>
      <selection pane="topRight" activeCell="A24" sqref="A24"/>
    </sheetView>
  </sheetViews>
  <sheetFormatPr baseColWidth="10" defaultColWidth="8.83203125" defaultRowHeight="15" x14ac:dyDescent="0.2"/>
  <cols>
    <col min="1" max="1" width="31.33203125" customWidth="1"/>
    <col min="12" max="13" width="9.1640625" style="27" customWidth="1"/>
  </cols>
  <sheetData>
    <row r="1" spans="1:14" ht="3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1" t="s">
        <v>13</v>
      </c>
    </row>
    <row r="2" spans="1:14" ht="20" thickBot="1" x14ac:dyDescent="0.25">
      <c r="A2" s="4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23"/>
      <c r="M2" s="23"/>
      <c r="N2" s="5"/>
    </row>
    <row r="3" spans="1:14" ht="18" thickBot="1" x14ac:dyDescent="0.25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57</v>
      </c>
      <c r="I3" s="7">
        <v>57</v>
      </c>
      <c r="J3" s="7">
        <v>0</v>
      </c>
      <c r="K3" s="7">
        <v>0</v>
      </c>
      <c r="L3" s="24">
        <v>0</v>
      </c>
      <c r="M3" s="24">
        <v>0</v>
      </c>
      <c r="N3" s="7">
        <f>SUM(B3:K3)-SUM(L3:M3)</f>
        <v>114</v>
      </c>
    </row>
    <row r="4" spans="1:14" ht="18" thickBot="1" x14ac:dyDescent="0.25">
      <c r="A4" s="6" t="s">
        <v>83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48</v>
      </c>
      <c r="I4" s="7">
        <v>60</v>
      </c>
      <c r="J4" s="7">
        <v>0</v>
      </c>
      <c r="K4" s="7">
        <v>0</v>
      </c>
      <c r="L4" s="24">
        <v>0</v>
      </c>
      <c r="M4" s="24">
        <v>0</v>
      </c>
      <c r="N4" s="7">
        <f>SUM(B4:K4)-SUM(L4:M4)</f>
        <v>108</v>
      </c>
    </row>
    <row r="5" spans="1:14" ht="18" thickBot="1" x14ac:dyDescent="0.25">
      <c r="A5" s="6" t="s">
        <v>85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54</v>
      </c>
      <c r="I5" s="7">
        <v>54</v>
      </c>
      <c r="J5" s="7">
        <v>0</v>
      </c>
      <c r="K5" s="7">
        <v>0</v>
      </c>
      <c r="L5" s="24">
        <v>0</v>
      </c>
      <c r="M5" s="24">
        <v>0</v>
      </c>
      <c r="N5" s="7">
        <f>SUM(B5:K5)-SUM(L5:M5)</f>
        <v>108</v>
      </c>
    </row>
    <row r="6" spans="1:14" ht="18" thickBot="1" x14ac:dyDescent="0.25">
      <c r="A6" s="6" t="s">
        <v>86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51</v>
      </c>
      <c r="I6" s="7">
        <v>51</v>
      </c>
      <c r="J6" s="7">
        <v>0</v>
      </c>
      <c r="K6" s="7">
        <v>0</v>
      </c>
      <c r="L6" s="24">
        <v>0</v>
      </c>
      <c r="M6" s="24">
        <v>0</v>
      </c>
      <c r="N6" s="7">
        <f>SUM(B6:K6)-SUM(L6:M6)</f>
        <v>102</v>
      </c>
    </row>
    <row r="7" spans="1:14" ht="20" thickBo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23"/>
      <c r="M7" s="23"/>
      <c r="N7" s="5"/>
    </row>
    <row r="8" spans="1:14" ht="18" thickBot="1" x14ac:dyDescent="0.25">
      <c r="A8" s="6" t="s">
        <v>18</v>
      </c>
      <c r="B8" s="7">
        <v>51</v>
      </c>
      <c r="C8" s="7">
        <v>54</v>
      </c>
      <c r="D8" s="7">
        <v>60</v>
      </c>
      <c r="E8" s="7">
        <v>60</v>
      </c>
      <c r="F8" s="7">
        <v>60</v>
      </c>
      <c r="G8" s="7">
        <v>60</v>
      </c>
      <c r="H8" s="7">
        <v>0</v>
      </c>
      <c r="I8" s="7">
        <v>0</v>
      </c>
      <c r="J8" s="7">
        <v>0</v>
      </c>
      <c r="K8" s="7">
        <v>0</v>
      </c>
      <c r="L8" s="24">
        <v>0</v>
      </c>
      <c r="M8" s="24">
        <v>0</v>
      </c>
      <c r="N8" s="7">
        <f t="shared" ref="N8:N13" si="0">SUM(B8:K8)-SUM(L8:M8)</f>
        <v>345</v>
      </c>
    </row>
    <row r="9" spans="1:14" ht="18" thickBot="1" x14ac:dyDescent="0.25">
      <c r="A9" s="6" t="s">
        <v>16</v>
      </c>
      <c r="B9" s="7">
        <v>60</v>
      </c>
      <c r="C9" s="7">
        <v>60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24">
        <v>0</v>
      </c>
      <c r="M9" s="24">
        <v>0</v>
      </c>
      <c r="N9" s="7">
        <f t="shared" si="0"/>
        <v>120</v>
      </c>
    </row>
    <row r="10" spans="1:14" ht="18" thickBot="1" x14ac:dyDescent="0.25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60</v>
      </c>
      <c r="H10" s="7">
        <v>60</v>
      </c>
      <c r="I10" s="7">
        <v>0</v>
      </c>
      <c r="J10" s="7">
        <v>0</v>
      </c>
      <c r="K10" s="7">
        <v>0</v>
      </c>
      <c r="L10" s="24">
        <v>0</v>
      </c>
      <c r="M10" s="24">
        <v>0</v>
      </c>
      <c r="N10" s="7">
        <f t="shared" si="0"/>
        <v>120</v>
      </c>
    </row>
    <row r="11" spans="1:14" ht="18" thickBot="1" x14ac:dyDescent="0.25">
      <c r="A11" s="6" t="s">
        <v>17</v>
      </c>
      <c r="B11" s="7">
        <v>54</v>
      </c>
      <c r="C11" s="7">
        <v>57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24">
        <v>0</v>
      </c>
      <c r="M11" s="24">
        <v>0</v>
      </c>
      <c r="N11" s="7">
        <f t="shared" si="0"/>
        <v>111</v>
      </c>
    </row>
    <row r="12" spans="1:14" ht="18" thickBot="1" x14ac:dyDescent="0.25">
      <c r="A12" s="6" t="s">
        <v>19</v>
      </c>
      <c r="B12" s="7">
        <v>57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24">
        <v>0</v>
      </c>
      <c r="M12" s="24">
        <v>0</v>
      </c>
      <c r="N12" s="7">
        <f t="shared" si="0"/>
        <v>57</v>
      </c>
    </row>
    <row r="13" spans="1:14" ht="18" thickBot="1" x14ac:dyDescent="0.25">
      <c r="A13" s="15" t="s">
        <v>20</v>
      </c>
      <c r="B13" s="16">
        <v>48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4">
        <v>0</v>
      </c>
      <c r="M13" s="24">
        <v>0</v>
      </c>
      <c r="N13" s="16">
        <f t="shared" si="0"/>
        <v>48</v>
      </c>
    </row>
    <row r="14" spans="1:14" ht="20" thickBot="1" x14ac:dyDescent="0.25">
      <c r="A14" s="10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5"/>
      <c r="M14" s="25"/>
      <c r="N14" s="11"/>
    </row>
    <row r="15" spans="1:14" ht="18" thickBot="1" x14ac:dyDescent="0.25">
      <c r="A15" s="33" t="s">
        <v>22</v>
      </c>
      <c r="B15" s="34">
        <v>60</v>
      </c>
      <c r="C15" s="34">
        <v>60</v>
      </c>
      <c r="D15" s="34">
        <v>60</v>
      </c>
      <c r="E15" s="34">
        <v>60</v>
      </c>
      <c r="F15" s="34">
        <v>60</v>
      </c>
      <c r="G15" s="34">
        <v>60</v>
      </c>
      <c r="H15" s="34">
        <v>60</v>
      </c>
      <c r="I15" s="34">
        <v>60</v>
      </c>
      <c r="J15" s="34">
        <v>0</v>
      </c>
      <c r="K15" s="34">
        <v>0</v>
      </c>
      <c r="L15" s="35">
        <v>0</v>
      </c>
      <c r="M15" s="35">
        <v>0</v>
      </c>
      <c r="N15" s="34">
        <f>SUM(B15:K15)-SUM(L15:M15)</f>
        <v>480</v>
      </c>
    </row>
    <row r="16" spans="1:14" ht="18" thickBot="1" x14ac:dyDescent="0.25">
      <c r="A16" s="33" t="s">
        <v>26</v>
      </c>
      <c r="B16" s="34">
        <v>39</v>
      </c>
      <c r="C16" s="34">
        <v>57</v>
      </c>
      <c r="D16" s="34">
        <v>57</v>
      </c>
      <c r="E16" s="34">
        <v>57</v>
      </c>
      <c r="F16" s="34">
        <v>54</v>
      </c>
      <c r="G16" s="34">
        <v>51</v>
      </c>
      <c r="H16" s="34">
        <v>57</v>
      </c>
      <c r="I16" s="34">
        <v>48</v>
      </c>
      <c r="J16" s="34">
        <v>60</v>
      </c>
      <c r="K16" s="34">
        <v>54</v>
      </c>
      <c r="L16" s="35">
        <v>39</v>
      </c>
      <c r="M16" s="35">
        <v>48</v>
      </c>
      <c r="N16" s="34">
        <f>SUM(B16:K16)-SUM(L16:M16)</f>
        <v>447</v>
      </c>
    </row>
    <row r="17" spans="1:14" ht="18" thickBot="1" x14ac:dyDescent="0.25">
      <c r="A17" s="33" t="s">
        <v>23</v>
      </c>
      <c r="B17" s="34">
        <v>57</v>
      </c>
      <c r="C17" s="34">
        <v>51</v>
      </c>
      <c r="D17" s="34">
        <v>54</v>
      </c>
      <c r="E17" s="34">
        <v>48</v>
      </c>
      <c r="F17" s="34">
        <v>51</v>
      </c>
      <c r="G17" s="34">
        <v>48</v>
      </c>
      <c r="H17" s="34">
        <v>36</v>
      </c>
      <c r="I17" s="34">
        <v>57</v>
      </c>
      <c r="J17" s="34">
        <v>57</v>
      </c>
      <c r="K17" s="34">
        <v>51</v>
      </c>
      <c r="L17" s="35">
        <v>36</v>
      </c>
      <c r="M17" s="35">
        <v>48</v>
      </c>
      <c r="N17" s="34">
        <f>SUM(B17:K17)-SUM(L17:M17)</f>
        <v>426</v>
      </c>
    </row>
    <row r="18" spans="1:14" ht="18" thickBot="1" x14ac:dyDescent="0.25">
      <c r="A18" s="33" t="s">
        <v>95</v>
      </c>
      <c r="B18" s="34">
        <v>54</v>
      </c>
      <c r="C18" s="34">
        <v>48</v>
      </c>
      <c r="D18" s="34">
        <v>51</v>
      </c>
      <c r="E18" s="34">
        <v>54</v>
      </c>
      <c r="F18" s="34">
        <v>57</v>
      </c>
      <c r="G18" s="34">
        <v>57</v>
      </c>
      <c r="H18" s="34">
        <v>42</v>
      </c>
      <c r="I18" s="34">
        <v>54</v>
      </c>
      <c r="J18" s="34">
        <v>0</v>
      </c>
      <c r="K18" s="34">
        <v>0</v>
      </c>
      <c r="L18" s="35">
        <v>0</v>
      </c>
      <c r="M18" s="35">
        <v>0</v>
      </c>
      <c r="N18" s="34">
        <f>SUM(B18:K18)-SUM(L18:M18)</f>
        <v>417</v>
      </c>
    </row>
    <row r="19" spans="1:14" ht="18" thickBot="1" x14ac:dyDescent="0.25">
      <c r="A19" s="33" t="s">
        <v>28</v>
      </c>
      <c r="B19" s="34">
        <v>45</v>
      </c>
      <c r="C19" s="34">
        <v>45</v>
      </c>
      <c r="D19" s="34">
        <v>48</v>
      </c>
      <c r="E19" s="34">
        <v>51</v>
      </c>
      <c r="F19" s="34">
        <v>45</v>
      </c>
      <c r="G19" s="34">
        <v>54</v>
      </c>
      <c r="H19" s="34">
        <v>48</v>
      </c>
      <c r="I19" s="34">
        <v>51</v>
      </c>
      <c r="J19" s="34">
        <v>54</v>
      </c>
      <c r="K19" s="34">
        <v>60</v>
      </c>
      <c r="L19" s="35">
        <v>45</v>
      </c>
      <c r="M19" s="35">
        <v>45</v>
      </c>
      <c r="N19" s="34">
        <f>SUM(B19:K19)-SUM(L19:M19)</f>
        <v>411</v>
      </c>
    </row>
    <row r="20" spans="1:14" ht="18" thickBot="1" x14ac:dyDescent="0.25">
      <c r="A20" s="33" t="s">
        <v>18</v>
      </c>
      <c r="B20" s="35">
        <v>36</v>
      </c>
      <c r="C20" s="35">
        <v>36</v>
      </c>
      <c r="D20" s="39">
        <v>45</v>
      </c>
      <c r="E20" s="35">
        <v>45</v>
      </c>
      <c r="F20" s="35">
        <v>42</v>
      </c>
      <c r="G20" s="35">
        <v>45</v>
      </c>
      <c r="H20" s="34">
        <v>33</v>
      </c>
      <c r="I20" s="34">
        <v>33</v>
      </c>
      <c r="J20" s="34">
        <v>48</v>
      </c>
      <c r="K20" s="34">
        <v>48</v>
      </c>
      <c r="L20" s="35">
        <v>33</v>
      </c>
      <c r="M20" s="35">
        <v>33</v>
      </c>
      <c r="N20" s="34">
        <f>SUM(B20:K20)-SUM(L20:M20)</f>
        <v>345</v>
      </c>
    </row>
    <row r="21" spans="1:14" ht="18" thickBot="1" x14ac:dyDescent="0.25">
      <c r="A21" s="6" t="s">
        <v>25</v>
      </c>
      <c r="B21" s="9">
        <v>48</v>
      </c>
      <c r="C21" s="9">
        <v>54</v>
      </c>
      <c r="D21" s="7">
        <v>0</v>
      </c>
      <c r="E21" s="7">
        <v>0</v>
      </c>
      <c r="F21" s="7">
        <v>0</v>
      </c>
      <c r="G21" s="7">
        <v>0</v>
      </c>
      <c r="H21" s="7">
        <v>45</v>
      </c>
      <c r="I21" s="7">
        <v>36</v>
      </c>
      <c r="J21" s="7">
        <v>0</v>
      </c>
      <c r="K21" s="7">
        <v>0</v>
      </c>
      <c r="L21" s="24">
        <v>0</v>
      </c>
      <c r="M21" s="24">
        <v>0</v>
      </c>
      <c r="N21" s="7">
        <f>SUM(B21:K21)-SUM(L21:M21)</f>
        <v>183</v>
      </c>
    </row>
    <row r="22" spans="1:14" ht="18" thickBot="1" x14ac:dyDescent="0.25">
      <c r="A22" s="15" t="s">
        <v>27</v>
      </c>
      <c r="B22" s="17">
        <v>51</v>
      </c>
      <c r="C22" s="17">
        <v>42</v>
      </c>
      <c r="D22" s="16">
        <v>0</v>
      </c>
      <c r="E22" s="16">
        <v>0</v>
      </c>
      <c r="F22" s="16">
        <v>0</v>
      </c>
      <c r="G22" s="16">
        <v>0</v>
      </c>
      <c r="H22" s="16">
        <v>51</v>
      </c>
      <c r="I22" s="16">
        <v>39</v>
      </c>
      <c r="J22" s="16">
        <v>0</v>
      </c>
      <c r="K22" s="16">
        <v>0</v>
      </c>
      <c r="L22" s="24">
        <v>0</v>
      </c>
      <c r="M22" s="24">
        <v>0</v>
      </c>
      <c r="N22" s="16">
        <f>SUM(B22:K22)-SUM(L22:M22)</f>
        <v>183</v>
      </c>
    </row>
    <row r="23" spans="1:14" ht="18" thickBot="1" x14ac:dyDescent="0.25">
      <c r="A23" s="6" t="s">
        <v>67</v>
      </c>
      <c r="B23" s="9">
        <v>0</v>
      </c>
      <c r="C23" s="9">
        <v>0</v>
      </c>
      <c r="D23" s="7">
        <v>0</v>
      </c>
      <c r="E23" s="7">
        <v>0</v>
      </c>
      <c r="F23" s="7">
        <v>48</v>
      </c>
      <c r="G23" s="7">
        <v>0</v>
      </c>
      <c r="H23" s="7">
        <v>39</v>
      </c>
      <c r="I23" s="7">
        <v>42</v>
      </c>
      <c r="J23" s="7">
        <v>0</v>
      </c>
      <c r="K23" s="7">
        <v>0</v>
      </c>
      <c r="L23" s="24">
        <v>0</v>
      </c>
      <c r="M23" s="24">
        <v>0</v>
      </c>
      <c r="N23" s="7">
        <f>SUM(B23:K23)-SUM(L23:M23)</f>
        <v>129</v>
      </c>
    </row>
    <row r="24" spans="1:14" ht="18" thickBot="1" x14ac:dyDescent="0.25">
      <c r="A24" s="15" t="s">
        <v>92</v>
      </c>
      <c r="B24" s="17">
        <v>0</v>
      </c>
      <c r="C24" s="17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51</v>
      </c>
      <c r="K24" s="16">
        <v>57</v>
      </c>
      <c r="L24" s="24">
        <v>0</v>
      </c>
      <c r="M24" s="24">
        <v>0</v>
      </c>
      <c r="N24" s="16">
        <f>SUM(B24:K24)-SUM(L24:M24)</f>
        <v>108</v>
      </c>
    </row>
    <row r="25" spans="1:14" ht="18" thickBot="1" x14ac:dyDescent="0.25">
      <c r="A25" s="6" t="s">
        <v>87</v>
      </c>
      <c r="B25" s="9">
        <v>0</v>
      </c>
      <c r="C25" s="9">
        <v>0</v>
      </c>
      <c r="D25" s="7">
        <v>0</v>
      </c>
      <c r="E25" s="7">
        <v>0</v>
      </c>
      <c r="F25" s="7">
        <v>0</v>
      </c>
      <c r="G25" s="7">
        <v>0</v>
      </c>
      <c r="H25" s="7">
        <v>54</v>
      </c>
      <c r="I25" s="7">
        <v>45</v>
      </c>
      <c r="J25" s="7">
        <v>0</v>
      </c>
      <c r="K25" s="7">
        <v>0</v>
      </c>
      <c r="L25" s="24">
        <v>0</v>
      </c>
      <c r="M25" s="24">
        <v>0</v>
      </c>
      <c r="N25" s="7">
        <f>SUM(B25:K25)-SUM(L25:M25)</f>
        <v>99</v>
      </c>
    </row>
    <row r="26" spans="1:14" ht="18" thickBot="1" x14ac:dyDescent="0.25">
      <c r="A26" s="6" t="s">
        <v>29</v>
      </c>
      <c r="B26" s="9">
        <v>42</v>
      </c>
      <c r="C26" s="9">
        <v>39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24">
        <v>0</v>
      </c>
      <c r="M26" s="24">
        <v>0</v>
      </c>
      <c r="N26" s="7">
        <f>SUM(B26:K26)-SUM(L26:M26)</f>
        <v>81</v>
      </c>
    </row>
    <row r="27" spans="1:14" ht="20" thickBot="1" x14ac:dyDescent="0.25">
      <c r="A27" s="10" t="s">
        <v>30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25"/>
      <c r="M27" s="25"/>
      <c r="N27" s="11"/>
    </row>
    <row r="28" spans="1:14" ht="18" thickBot="1" x14ac:dyDescent="0.25">
      <c r="A28" s="33" t="s">
        <v>31</v>
      </c>
      <c r="B28" s="34">
        <v>54</v>
      </c>
      <c r="C28" s="34">
        <v>60</v>
      </c>
      <c r="D28" s="34">
        <v>60</v>
      </c>
      <c r="E28" s="34">
        <v>60</v>
      </c>
      <c r="F28" s="34">
        <v>54</v>
      </c>
      <c r="G28" s="34">
        <v>60</v>
      </c>
      <c r="H28" s="34">
        <v>60</v>
      </c>
      <c r="I28" s="34">
        <v>60</v>
      </c>
      <c r="J28" s="34">
        <v>57</v>
      </c>
      <c r="K28" s="34">
        <v>57</v>
      </c>
      <c r="L28" s="35">
        <v>54</v>
      </c>
      <c r="M28" s="35">
        <v>54</v>
      </c>
      <c r="N28" s="34">
        <f t="shared" ref="N28:N45" si="1">SUM(B28:K28)-SUM(L28:M28)</f>
        <v>474</v>
      </c>
    </row>
    <row r="29" spans="1:14" ht="18" thickBot="1" x14ac:dyDescent="0.25">
      <c r="A29" s="33" t="s">
        <v>32</v>
      </c>
      <c r="B29" s="34">
        <v>60</v>
      </c>
      <c r="C29" s="34">
        <v>54</v>
      </c>
      <c r="D29" s="34">
        <v>57</v>
      </c>
      <c r="E29" s="34">
        <v>57</v>
      </c>
      <c r="F29" s="34">
        <v>48</v>
      </c>
      <c r="G29" s="34">
        <v>51</v>
      </c>
      <c r="H29" s="34">
        <v>48</v>
      </c>
      <c r="I29" s="34">
        <v>48</v>
      </c>
      <c r="J29" s="34">
        <v>60</v>
      </c>
      <c r="K29" s="34">
        <v>60</v>
      </c>
      <c r="L29" s="35">
        <v>48</v>
      </c>
      <c r="M29" s="35">
        <v>48</v>
      </c>
      <c r="N29" s="34">
        <f t="shared" si="1"/>
        <v>447</v>
      </c>
    </row>
    <row r="30" spans="1:14" ht="18" thickBot="1" x14ac:dyDescent="0.25">
      <c r="A30" s="33" t="s">
        <v>35</v>
      </c>
      <c r="B30" s="34">
        <v>51</v>
      </c>
      <c r="C30" s="34">
        <v>48</v>
      </c>
      <c r="D30" s="34">
        <v>45</v>
      </c>
      <c r="E30" s="34">
        <v>51</v>
      </c>
      <c r="F30" s="34">
        <v>57</v>
      </c>
      <c r="G30" s="34">
        <v>57</v>
      </c>
      <c r="H30" s="34">
        <v>54</v>
      </c>
      <c r="I30" s="34">
        <v>45</v>
      </c>
      <c r="J30" s="34">
        <v>54</v>
      </c>
      <c r="K30" s="34">
        <v>51</v>
      </c>
      <c r="L30" s="35">
        <v>45</v>
      </c>
      <c r="M30" s="35">
        <v>45</v>
      </c>
      <c r="N30" s="34">
        <f t="shared" si="1"/>
        <v>423</v>
      </c>
    </row>
    <row r="31" spans="1:14" ht="18" thickBot="1" x14ac:dyDescent="0.25">
      <c r="A31" s="33" t="s">
        <v>34</v>
      </c>
      <c r="B31" s="34">
        <v>48</v>
      </c>
      <c r="C31" s="34">
        <v>57</v>
      </c>
      <c r="D31" s="34">
        <v>51</v>
      </c>
      <c r="E31" s="34">
        <v>54</v>
      </c>
      <c r="F31" s="34">
        <v>45</v>
      </c>
      <c r="G31" s="34">
        <v>54</v>
      </c>
      <c r="H31" s="34">
        <v>45</v>
      </c>
      <c r="I31" s="34">
        <v>42</v>
      </c>
      <c r="J31" s="34">
        <v>51</v>
      </c>
      <c r="K31" s="34">
        <v>54</v>
      </c>
      <c r="L31" s="35">
        <v>42</v>
      </c>
      <c r="M31" s="35">
        <v>45</v>
      </c>
      <c r="N31" s="34">
        <f t="shared" si="1"/>
        <v>414</v>
      </c>
    </row>
    <row r="32" spans="1:14" ht="18" thickBot="1" x14ac:dyDescent="0.25">
      <c r="A32" s="33" t="s">
        <v>39</v>
      </c>
      <c r="B32" s="34">
        <v>39</v>
      </c>
      <c r="C32" s="34">
        <v>36</v>
      </c>
      <c r="D32" s="34">
        <v>48</v>
      </c>
      <c r="E32" s="34">
        <v>45</v>
      </c>
      <c r="F32" s="34">
        <v>42</v>
      </c>
      <c r="G32" s="34">
        <v>42</v>
      </c>
      <c r="H32" s="34">
        <v>39</v>
      </c>
      <c r="I32" s="34">
        <v>36</v>
      </c>
      <c r="J32" s="34">
        <v>48</v>
      </c>
      <c r="K32" s="34">
        <v>48</v>
      </c>
      <c r="L32" s="35">
        <v>36</v>
      </c>
      <c r="M32" s="35">
        <v>36</v>
      </c>
      <c r="N32" s="34">
        <f t="shared" si="1"/>
        <v>351</v>
      </c>
    </row>
    <row r="33" spans="1:14" ht="18" thickBot="1" x14ac:dyDescent="0.25">
      <c r="A33" s="33" t="s">
        <v>94</v>
      </c>
      <c r="B33" s="34">
        <v>36</v>
      </c>
      <c r="C33" s="34">
        <v>42</v>
      </c>
      <c r="D33" s="34">
        <v>42</v>
      </c>
      <c r="E33" s="34">
        <v>42</v>
      </c>
      <c r="F33" s="34">
        <v>36</v>
      </c>
      <c r="G33" s="34">
        <v>45</v>
      </c>
      <c r="H33" s="34">
        <v>17</v>
      </c>
      <c r="I33" s="34">
        <v>21</v>
      </c>
      <c r="J33" s="34">
        <v>45</v>
      </c>
      <c r="K33" s="34">
        <v>45</v>
      </c>
      <c r="L33" s="35">
        <v>17</v>
      </c>
      <c r="M33" s="35">
        <v>21</v>
      </c>
      <c r="N33" s="34">
        <f t="shared" si="1"/>
        <v>333</v>
      </c>
    </row>
    <row r="34" spans="1:14" ht="18" thickBot="1" x14ac:dyDescent="0.25">
      <c r="A34" s="6" t="s">
        <v>63</v>
      </c>
      <c r="B34" s="9">
        <v>0</v>
      </c>
      <c r="C34" s="9">
        <v>0</v>
      </c>
      <c r="D34" s="7">
        <v>54</v>
      </c>
      <c r="E34" s="7">
        <v>48</v>
      </c>
      <c r="F34" s="7">
        <v>60</v>
      </c>
      <c r="G34" s="7">
        <v>0</v>
      </c>
      <c r="H34" s="7">
        <v>42</v>
      </c>
      <c r="I34" s="7">
        <v>51</v>
      </c>
      <c r="J34" s="7">
        <v>0</v>
      </c>
      <c r="K34" s="7">
        <v>0</v>
      </c>
      <c r="L34" s="24">
        <v>0</v>
      </c>
      <c r="M34" s="24">
        <v>0</v>
      </c>
      <c r="N34" s="7">
        <f t="shared" si="1"/>
        <v>255</v>
      </c>
    </row>
    <row r="35" spans="1:14" ht="18" thickBot="1" x14ac:dyDescent="0.25">
      <c r="A35" s="6" t="s">
        <v>33</v>
      </c>
      <c r="B35" s="9">
        <v>57</v>
      </c>
      <c r="C35" s="9">
        <v>51</v>
      </c>
      <c r="D35" s="7">
        <v>0</v>
      </c>
      <c r="E35" s="7">
        <v>0</v>
      </c>
      <c r="F35" s="7">
        <v>0</v>
      </c>
      <c r="G35" s="7">
        <v>0</v>
      </c>
      <c r="H35" s="7">
        <v>57</v>
      </c>
      <c r="I35" s="7">
        <v>54</v>
      </c>
      <c r="J35" s="7">
        <v>0</v>
      </c>
      <c r="K35" s="7">
        <v>0</v>
      </c>
      <c r="L35" s="24">
        <v>0</v>
      </c>
      <c r="M35" s="24">
        <v>0</v>
      </c>
      <c r="N35" s="7">
        <f t="shared" si="1"/>
        <v>219</v>
      </c>
    </row>
    <row r="36" spans="1:14" ht="18" thickBot="1" x14ac:dyDescent="0.25">
      <c r="A36" s="6" t="s">
        <v>37</v>
      </c>
      <c r="B36" s="9">
        <v>45</v>
      </c>
      <c r="C36" s="9">
        <v>39</v>
      </c>
      <c r="D36" s="7">
        <v>0</v>
      </c>
      <c r="E36" s="7">
        <v>0</v>
      </c>
      <c r="F36" s="7">
        <v>0</v>
      </c>
      <c r="G36" s="7">
        <v>0</v>
      </c>
      <c r="H36" s="7">
        <v>29</v>
      </c>
      <c r="I36" s="7">
        <v>39</v>
      </c>
      <c r="J36" s="7">
        <v>0</v>
      </c>
      <c r="K36" s="7">
        <v>0</v>
      </c>
      <c r="L36" s="24">
        <v>0</v>
      </c>
      <c r="M36" s="24">
        <v>0</v>
      </c>
      <c r="N36" s="7">
        <f t="shared" si="1"/>
        <v>152</v>
      </c>
    </row>
    <row r="37" spans="1:14" ht="18" thickBot="1" x14ac:dyDescent="0.25">
      <c r="A37" s="6" t="s">
        <v>69</v>
      </c>
      <c r="B37" s="9">
        <v>0</v>
      </c>
      <c r="C37" s="9">
        <v>0</v>
      </c>
      <c r="D37" s="7">
        <v>0</v>
      </c>
      <c r="E37" s="7">
        <v>0</v>
      </c>
      <c r="F37" s="7">
        <v>51</v>
      </c>
      <c r="G37" s="7">
        <v>36</v>
      </c>
      <c r="H37" s="7">
        <v>33</v>
      </c>
      <c r="I37" s="7">
        <v>27</v>
      </c>
      <c r="J37" s="7">
        <v>0</v>
      </c>
      <c r="K37" s="7">
        <v>0</v>
      </c>
      <c r="L37" s="24">
        <v>0</v>
      </c>
      <c r="M37" s="24">
        <v>0</v>
      </c>
      <c r="N37" s="7">
        <f t="shared" si="1"/>
        <v>147</v>
      </c>
    </row>
    <row r="38" spans="1:14" ht="18" thickBot="1" x14ac:dyDescent="0.25">
      <c r="A38" s="6" t="s">
        <v>36</v>
      </c>
      <c r="B38" s="9">
        <v>42</v>
      </c>
      <c r="C38" s="9">
        <v>45</v>
      </c>
      <c r="D38" s="7">
        <v>0</v>
      </c>
      <c r="E38" s="7">
        <v>0</v>
      </c>
      <c r="F38" s="7">
        <v>0</v>
      </c>
      <c r="G38" s="7">
        <v>0</v>
      </c>
      <c r="H38" s="7">
        <v>31</v>
      </c>
      <c r="I38" s="7">
        <v>25</v>
      </c>
      <c r="J38" s="7">
        <v>0</v>
      </c>
      <c r="K38" s="7">
        <v>0</v>
      </c>
      <c r="L38" s="24">
        <v>0</v>
      </c>
      <c r="M38" s="24">
        <v>0</v>
      </c>
      <c r="N38" s="7">
        <f t="shared" si="1"/>
        <v>143</v>
      </c>
    </row>
    <row r="39" spans="1:14" ht="18" thickBot="1" x14ac:dyDescent="0.25">
      <c r="A39" s="6" t="s">
        <v>68</v>
      </c>
      <c r="B39" s="9">
        <v>0</v>
      </c>
      <c r="C39" s="9">
        <v>0</v>
      </c>
      <c r="D39" s="7">
        <v>0</v>
      </c>
      <c r="E39" s="7">
        <v>0</v>
      </c>
      <c r="F39" s="7">
        <v>33</v>
      </c>
      <c r="G39" s="7">
        <v>48</v>
      </c>
      <c r="H39" s="7">
        <v>25</v>
      </c>
      <c r="I39" s="7">
        <v>19</v>
      </c>
      <c r="J39" s="7">
        <v>0</v>
      </c>
      <c r="K39" s="7">
        <v>0</v>
      </c>
      <c r="L39" s="24">
        <v>0</v>
      </c>
      <c r="M39" s="24">
        <v>0</v>
      </c>
      <c r="N39" s="7">
        <f t="shared" si="1"/>
        <v>125</v>
      </c>
    </row>
    <row r="40" spans="1:14" ht="18" thickBot="1" x14ac:dyDescent="0.25">
      <c r="A40" s="6" t="s">
        <v>16</v>
      </c>
      <c r="B40" s="9">
        <v>0</v>
      </c>
      <c r="C40" s="9">
        <v>0</v>
      </c>
      <c r="D40" s="7">
        <v>0</v>
      </c>
      <c r="E40" s="7">
        <v>0</v>
      </c>
      <c r="F40" s="7">
        <v>0</v>
      </c>
      <c r="G40" s="7">
        <v>0</v>
      </c>
      <c r="H40" s="7">
        <v>19</v>
      </c>
      <c r="I40" s="7">
        <v>17</v>
      </c>
      <c r="J40" s="7">
        <v>42</v>
      </c>
      <c r="K40" s="7">
        <v>42</v>
      </c>
      <c r="L40" s="24">
        <v>0</v>
      </c>
      <c r="M40" s="24">
        <v>0</v>
      </c>
      <c r="N40" s="7">
        <f>SUM(B40:K40)-SUM(L40:M40)</f>
        <v>120</v>
      </c>
    </row>
    <row r="41" spans="1:14" ht="18" thickBot="1" x14ac:dyDescent="0.25">
      <c r="A41" s="6" t="s">
        <v>42</v>
      </c>
      <c r="B41" s="9">
        <v>0</v>
      </c>
      <c r="C41" s="9">
        <v>0</v>
      </c>
      <c r="D41" s="7">
        <v>0</v>
      </c>
      <c r="E41" s="7">
        <v>0</v>
      </c>
      <c r="F41" s="7">
        <v>0</v>
      </c>
      <c r="G41" s="7">
        <v>0</v>
      </c>
      <c r="H41" s="7">
        <v>51</v>
      </c>
      <c r="I41" s="7">
        <v>57</v>
      </c>
      <c r="J41" s="7">
        <v>0</v>
      </c>
      <c r="K41" s="7">
        <v>0</v>
      </c>
      <c r="L41" s="24">
        <v>0</v>
      </c>
      <c r="M41" s="24">
        <v>0</v>
      </c>
      <c r="N41" s="7">
        <f t="shared" si="1"/>
        <v>108</v>
      </c>
    </row>
    <row r="42" spans="1:14" ht="18" thickBot="1" x14ac:dyDescent="0.25">
      <c r="A42" s="6" t="s">
        <v>71</v>
      </c>
      <c r="B42" s="9">
        <v>0</v>
      </c>
      <c r="C42" s="9">
        <v>0</v>
      </c>
      <c r="D42" s="7">
        <v>0</v>
      </c>
      <c r="E42" s="7">
        <v>0</v>
      </c>
      <c r="F42" s="7">
        <v>0</v>
      </c>
      <c r="G42" s="7">
        <v>33</v>
      </c>
      <c r="H42" s="7">
        <v>21</v>
      </c>
      <c r="I42" s="7">
        <v>23</v>
      </c>
      <c r="J42" s="7">
        <v>0</v>
      </c>
      <c r="K42" s="7">
        <v>0</v>
      </c>
      <c r="L42" s="24">
        <v>0</v>
      </c>
      <c r="M42" s="24">
        <v>0</v>
      </c>
      <c r="N42" s="7">
        <f t="shared" si="1"/>
        <v>77</v>
      </c>
    </row>
    <row r="43" spans="1:14" ht="18" thickBot="1" x14ac:dyDescent="0.25">
      <c r="A43" s="6" t="s">
        <v>88</v>
      </c>
      <c r="B43" s="9">
        <v>0</v>
      </c>
      <c r="C43" s="9">
        <v>0</v>
      </c>
      <c r="D43" s="7">
        <v>0</v>
      </c>
      <c r="E43" s="7">
        <v>0</v>
      </c>
      <c r="F43" s="7">
        <v>0</v>
      </c>
      <c r="G43" s="7">
        <v>0</v>
      </c>
      <c r="H43" s="7">
        <v>36</v>
      </c>
      <c r="I43" s="7">
        <v>33</v>
      </c>
      <c r="J43" s="7">
        <v>0</v>
      </c>
      <c r="K43" s="7">
        <v>0</v>
      </c>
      <c r="L43" s="24">
        <v>0</v>
      </c>
      <c r="M43" s="24">
        <v>0</v>
      </c>
      <c r="N43" s="7">
        <f t="shared" si="1"/>
        <v>69</v>
      </c>
    </row>
    <row r="44" spans="1:14" ht="18" thickBot="1" x14ac:dyDescent="0.25">
      <c r="A44" s="6" t="s">
        <v>90</v>
      </c>
      <c r="B44" s="9">
        <v>0</v>
      </c>
      <c r="C44" s="9">
        <v>0</v>
      </c>
      <c r="D44" s="7">
        <v>0</v>
      </c>
      <c r="E44" s="7">
        <v>0</v>
      </c>
      <c r="F44" s="7">
        <v>0</v>
      </c>
      <c r="G44" s="7">
        <v>0</v>
      </c>
      <c r="H44" s="7">
        <v>27</v>
      </c>
      <c r="I44" s="7">
        <v>15</v>
      </c>
      <c r="J44" s="7">
        <v>0</v>
      </c>
      <c r="K44" s="7">
        <v>0</v>
      </c>
      <c r="L44" s="24">
        <v>0</v>
      </c>
      <c r="M44" s="24">
        <v>0</v>
      </c>
      <c r="N44" s="7">
        <f t="shared" si="1"/>
        <v>42</v>
      </c>
    </row>
    <row r="45" spans="1:14" ht="18" thickBot="1" x14ac:dyDescent="0.25">
      <c r="A45" s="6" t="s">
        <v>91</v>
      </c>
      <c r="B45" s="9">
        <v>0</v>
      </c>
      <c r="C45" s="9">
        <v>0</v>
      </c>
      <c r="D45" s="7">
        <v>0</v>
      </c>
      <c r="E45" s="7">
        <v>0</v>
      </c>
      <c r="F45" s="7">
        <v>0</v>
      </c>
      <c r="G45" s="7">
        <v>0</v>
      </c>
      <c r="H45" s="7">
        <v>23</v>
      </c>
      <c r="I45" s="7">
        <v>0</v>
      </c>
      <c r="J45" s="7">
        <v>0</v>
      </c>
      <c r="K45" s="7">
        <v>0</v>
      </c>
      <c r="L45" s="24">
        <v>0</v>
      </c>
      <c r="M45" s="24">
        <v>0</v>
      </c>
      <c r="N45" s="7">
        <f t="shared" si="1"/>
        <v>23</v>
      </c>
    </row>
    <row r="46" spans="1:14" ht="20" thickBot="1" x14ac:dyDescent="0.25">
      <c r="A46" s="10" t="s">
        <v>40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25"/>
      <c r="M46" s="25"/>
      <c r="N46" s="11"/>
    </row>
    <row r="47" spans="1:14" ht="18" thickBot="1" x14ac:dyDescent="0.25">
      <c r="A47" s="6" t="s">
        <v>70</v>
      </c>
      <c r="B47" s="9">
        <v>0</v>
      </c>
      <c r="C47" s="9">
        <v>0</v>
      </c>
      <c r="D47" s="7">
        <v>0</v>
      </c>
      <c r="E47" s="7">
        <v>0</v>
      </c>
      <c r="F47" s="7">
        <v>39</v>
      </c>
      <c r="G47" s="7">
        <v>0</v>
      </c>
      <c r="H47" s="7">
        <v>60</v>
      </c>
      <c r="I47" s="7">
        <v>60</v>
      </c>
      <c r="J47" s="7">
        <v>0</v>
      </c>
      <c r="K47" s="7">
        <v>0</v>
      </c>
      <c r="L47" s="24">
        <v>0</v>
      </c>
      <c r="M47" s="24">
        <v>0</v>
      </c>
      <c r="N47" s="7">
        <f>SUM(B47:K47)-SUM(L47:M47)</f>
        <v>159</v>
      </c>
    </row>
    <row r="48" spans="1:14" ht="18" thickBot="1" x14ac:dyDescent="0.25">
      <c r="A48" s="6" t="s">
        <v>72</v>
      </c>
      <c r="B48" s="9">
        <v>0</v>
      </c>
      <c r="C48" s="9">
        <v>0</v>
      </c>
      <c r="D48" s="7">
        <v>0</v>
      </c>
      <c r="E48" s="7">
        <v>0</v>
      </c>
      <c r="F48" s="7">
        <v>0</v>
      </c>
      <c r="G48" s="7">
        <v>39</v>
      </c>
      <c r="H48" s="7">
        <v>54</v>
      </c>
      <c r="I48" s="7">
        <v>54</v>
      </c>
      <c r="J48" s="7">
        <v>0</v>
      </c>
      <c r="K48" s="7">
        <v>0</v>
      </c>
      <c r="L48" s="24">
        <v>0</v>
      </c>
      <c r="M48" s="24">
        <v>0</v>
      </c>
      <c r="N48" s="7">
        <f>SUM(B48:K48)-SUM(L48:M48)</f>
        <v>147</v>
      </c>
    </row>
    <row r="49" spans="1:14" ht="18" thickBot="1" x14ac:dyDescent="0.25">
      <c r="A49" s="6" t="s">
        <v>89</v>
      </c>
      <c r="B49" s="9">
        <v>0</v>
      </c>
      <c r="C49" s="9">
        <v>0</v>
      </c>
      <c r="D49" s="7">
        <v>0</v>
      </c>
      <c r="E49" s="7">
        <v>0</v>
      </c>
      <c r="F49" s="7">
        <v>0</v>
      </c>
      <c r="G49" s="7">
        <v>0</v>
      </c>
      <c r="H49" s="7">
        <v>57</v>
      </c>
      <c r="I49" s="7">
        <v>57</v>
      </c>
      <c r="J49" s="7">
        <v>0</v>
      </c>
      <c r="K49" s="7">
        <v>0</v>
      </c>
      <c r="L49" s="24">
        <v>0</v>
      </c>
      <c r="M49" s="24">
        <v>0</v>
      </c>
      <c r="N49" s="7">
        <f>SUM(B49:K49)-SUM(L49:M49)</f>
        <v>114</v>
      </c>
    </row>
    <row r="50" spans="1:14" ht="20" thickBot="1" x14ac:dyDescent="0.25">
      <c r="A50" s="10" t="s">
        <v>41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25"/>
      <c r="M50" s="25"/>
      <c r="N50" s="11"/>
    </row>
    <row r="51" spans="1:14" ht="18" thickBot="1" x14ac:dyDescent="0.25">
      <c r="A51" s="33" t="s">
        <v>64</v>
      </c>
      <c r="B51" s="34">
        <v>57</v>
      </c>
      <c r="C51" s="34">
        <v>60</v>
      </c>
      <c r="D51" s="34">
        <v>54</v>
      </c>
      <c r="E51" s="34">
        <v>60</v>
      </c>
      <c r="F51" s="34">
        <v>45</v>
      </c>
      <c r="G51" s="34">
        <v>60</v>
      </c>
      <c r="H51" s="34">
        <v>60</v>
      </c>
      <c r="I51" s="34">
        <v>57</v>
      </c>
      <c r="J51" s="34">
        <v>60</v>
      </c>
      <c r="K51" s="34">
        <v>57</v>
      </c>
      <c r="L51" s="35">
        <v>45</v>
      </c>
      <c r="M51" s="35">
        <v>54</v>
      </c>
      <c r="N51" s="34">
        <f t="shared" ref="N51:N59" si="2">SUM(B51:K51)-SUM(L51:M51)</f>
        <v>471</v>
      </c>
    </row>
    <row r="52" spans="1:14" ht="18" thickBot="1" x14ac:dyDescent="0.25">
      <c r="A52" s="33" t="s">
        <v>33</v>
      </c>
      <c r="B52" s="34">
        <v>60</v>
      </c>
      <c r="C52" s="34">
        <v>57</v>
      </c>
      <c r="D52" s="34">
        <v>60</v>
      </c>
      <c r="E52" s="34">
        <v>57</v>
      </c>
      <c r="F52" s="34">
        <v>0</v>
      </c>
      <c r="G52" s="34">
        <v>57</v>
      </c>
      <c r="H52" s="34">
        <v>57</v>
      </c>
      <c r="I52" s="34">
        <v>60</v>
      </c>
      <c r="J52" s="34">
        <v>57</v>
      </c>
      <c r="K52" s="34">
        <v>60</v>
      </c>
      <c r="L52" s="35">
        <v>0</v>
      </c>
      <c r="M52" s="35">
        <v>57</v>
      </c>
      <c r="N52" s="34">
        <f t="shared" si="2"/>
        <v>468</v>
      </c>
    </row>
    <row r="53" spans="1:14" ht="18" thickBot="1" x14ac:dyDescent="0.25">
      <c r="A53" s="33" t="s">
        <v>44</v>
      </c>
      <c r="B53" s="34">
        <v>48</v>
      </c>
      <c r="C53" s="34">
        <v>51</v>
      </c>
      <c r="D53" s="34">
        <v>45</v>
      </c>
      <c r="E53" s="34">
        <v>54</v>
      </c>
      <c r="F53" s="34">
        <v>51</v>
      </c>
      <c r="G53" s="34">
        <v>48</v>
      </c>
      <c r="H53" s="34">
        <v>0</v>
      </c>
      <c r="I53" s="34">
        <v>0</v>
      </c>
      <c r="J53" s="34">
        <v>51</v>
      </c>
      <c r="K53" s="34">
        <v>51</v>
      </c>
      <c r="L53" s="35">
        <v>0</v>
      </c>
      <c r="M53" s="35">
        <v>0</v>
      </c>
      <c r="N53" s="34">
        <f>SUM(B53:K53)-SUM(L53:M53)</f>
        <v>399</v>
      </c>
    </row>
    <row r="54" spans="1:14" ht="18" thickBot="1" x14ac:dyDescent="0.25">
      <c r="A54" s="33" t="s">
        <v>34</v>
      </c>
      <c r="B54" s="34">
        <v>51</v>
      </c>
      <c r="C54" s="34">
        <v>54</v>
      </c>
      <c r="D54" s="34">
        <v>48</v>
      </c>
      <c r="E54" s="34">
        <v>45</v>
      </c>
      <c r="F54" s="36">
        <v>0</v>
      </c>
      <c r="G54" s="34">
        <v>0</v>
      </c>
      <c r="H54" s="34">
        <v>48</v>
      </c>
      <c r="I54" s="34">
        <v>48</v>
      </c>
      <c r="J54" s="34">
        <v>48</v>
      </c>
      <c r="K54" s="34">
        <v>54</v>
      </c>
      <c r="L54" s="35">
        <v>0</v>
      </c>
      <c r="M54" s="35">
        <v>0</v>
      </c>
      <c r="N54" s="34">
        <f>SUM(B54:K54)-SUM(L54:M54)</f>
        <v>396</v>
      </c>
    </row>
    <row r="55" spans="1:14" ht="18" thickBot="1" x14ac:dyDescent="0.25">
      <c r="A55" s="6" t="s">
        <v>65</v>
      </c>
      <c r="B55" s="9">
        <v>0</v>
      </c>
      <c r="C55" s="9">
        <v>0</v>
      </c>
      <c r="D55" s="7">
        <v>57</v>
      </c>
      <c r="E55" s="7">
        <v>51</v>
      </c>
      <c r="F55" s="7">
        <v>60</v>
      </c>
      <c r="G55" s="7">
        <v>51</v>
      </c>
      <c r="H55" s="7">
        <v>45</v>
      </c>
      <c r="I55" s="7">
        <v>45</v>
      </c>
      <c r="J55" s="7">
        <v>0</v>
      </c>
      <c r="K55" s="7">
        <v>0</v>
      </c>
      <c r="L55" s="24">
        <v>0</v>
      </c>
      <c r="M55" s="24">
        <v>0</v>
      </c>
      <c r="N55" s="7">
        <f t="shared" si="2"/>
        <v>309</v>
      </c>
    </row>
    <row r="56" spans="1:14" ht="18" thickBot="1" x14ac:dyDescent="0.25">
      <c r="A56" s="6" t="s">
        <v>32</v>
      </c>
      <c r="B56" s="9">
        <v>45</v>
      </c>
      <c r="C56" s="9">
        <v>0</v>
      </c>
      <c r="D56" s="7">
        <v>0</v>
      </c>
      <c r="E56" s="7">
        <v>0</v>
      </c>
      <c r="F56" s="7">
        <v>54</v>
      </c>
      <c r="G56" s="7">
        <v>54</v>
      </c>
      <c r="H56" s="7">
        <v>51</v>
      </c>
      <c r="I56" s="7">
        <v>54</v>
      </c>
      <c r="J56" s="7">
        <v>54</v>
      </c>
      <c r="K56" s="7">
        <v>0</v>
      </c>
      <c r="L56" s="24">
        <v>0</v>
      </c>
      <c r="M56" s="24">
        <v>0</v>
      </c>
      <c r="N56" s="7">
        <f t="shared" si="2"/>
        <v>312</v>
      </c>
    </row>
    <row r="57" spans="1:14" ht="18" thickBot="1" x14ac:dyDescent="0.25">
      <c r="A57" s="6" t="s">
        <v>63</v>
      </c>
      <c r="B57" s="9">
        <v>0</v>
      </c>
      <c r="C57" s="9">
        <v>0</v>
      </c>
      <c r="D57" s="7">
        <v>51</v>
      </c>
      <c r="E57" s="7">
        <v>48</v>
      </c>
      <c r="F57" s="7">
        <v>57</v>
      </c>
      <c r="G57" s="7">
        <v>0</v>
      </c>
      <c r="H57" s="7">
        <v>54</v>
      </c>
      <c r="I57" s="7">
        <v>42</v>
      </c>
      <c r="J57" s="7">
        <v>0</v>
      </c>
      <c r="K57" s="7">
        <v>0</v>
      </c>
      <c r="L57" s="24">
        <v>0</v>
      </c>
      <c r="M57" s="24">
        <v>0</v>
      </c>
      <c r="N57" s="7">
        <f t="shared" si="2"/>
        <v>252</v>
      </c>
    </row>
    <row r="58" spans="1:14" ht="18" thickBot="1" x14ac:dyDescent="0.25">
      <c r="A58" s="6" t="s">
        <v>42</v>
      </c>
      <c r="B58" s="9">
        <v>54</v>
      </c>
      <c r="C58" s="9">
        <v>0</v>
      </c>
      <c r="D58" s="7">
        <v>0</v>
      </c>
      <c r="E58" s="7">
        <v>0</v>
      </c>
      <c r="F58" s="7">
        <v>0</v>
      </c>
      <c r="G58" s="7">
        <v>0</v>
      </c>
      <c r="H58" s="7">
        <v>42</v>
      </c>
      <c r="I58" s="7">
        <v>51</v>
      </c>
      <c r="J58" s="7">
        <v>0</v>
      </c>
      <c r="K58" s="7">
        <v>0</v>
      </c>
      <c r="L58" s="24">
        <v>0</v>
      </c>
      <c r="M58" s="24">
        <v>0</v>
      </c>
      <c r="N58" s="7">
        <f t="shared" si="2"/>
        <v>147</v>
      </c>
    </row>
    <row r="59" spans="1:14" ht="18" thickBot="1" x14ac:dyDescent="0.25">
      <c r="A59" s="6" t="s">
        <v>66</v>
      </c>
      <c r="B59" s="9">
        <v>0</v>
      </c>
      <c r="C59" s="9">
        <v>0</v>
      </c>
      <c r="D59" s="7">
        <v>42</v>
      </c>
      <c r="E59" s="7">
        <v>42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24">
        <v>0</v>
      </c>
      <c r="M59" s="24">
        <v>0</v>
      </c>
      <c r="N59" s="7">
        <f t="shared" si="2"/>
        <v>84</v>
      </c>
    </row>
    <row r="60" spans="1:14" ht="20" thickBot="1" x14ac:dyDescent="0.25">
      <c r="A60" s="10" t="s">
        <v>43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25"/>
      <c r="M60" s="25"/>
      <c r="N60" s="11"/>
    </row>
    <row r="61" spans="1:14" ht="18" thickBot="1" x14ac:dyDescent="0.25">
      <c r="A61" s="6" t="s">
        <v>44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60</v>
      </c>
      <c r="I61" s="7">
        <v>60</v>
      </c>
      <c r="J61" s="7">
        <v>0</v>
      </c>
      <c r="K61" s="7">
        <v>0</v>
      </c>
      <c r="L61" s="24">
        <v>0</v>
      </c>
      <c r="M61" s="24">
        <v>0</v>
      </c>
      <c r="N61" s="7">
        <f>SUM(B61:K61)-SUM(L61:M61)</f>
        <v>120</v>
      </c>
    </row>
    <row r="62" spans="1:14" ht="18" thickBot="1" x14ac:dyDescent="0.25">
      <c r="A62" s="6" t="s">
        <v>70</v>
      </c>
      <c r="B62" s="7">
        <v>0</v>
      </c>
      <c r="C62" s="7">
        <v>0</v>
      </c>
      <c r="D62" s="7">
        <v>0</v>
      </c>
      <c r="E62" s="7">
        <v>0</v>
      </c>
      <c r="F62" s="7">
        <v>48</v>
      </c>
      <c r="G62" s="7">
        <v>0</v>
      </c>
      <c r="H62" s="7">
        <v>57</v>
      </c>
      <c r="I62" s="7">
        <v>0</v>
      </c>
      <c r="J62" s="7">
        <v>0</v>
      </c>
      <c r="K62" s="7">
        <v>0</v>
      </c>
      <c r="L62" s="24">
        <v>0</v>
      </c>
      <c r="M62" s="24">
        <v>0</v>
      </c>
      <c r="N62" s="7">
        <f>SUM(B62:K62)-SUM(L62:M62)</f>
        <v>105</v>
      </c>
    </row>
    <row r="63" spans="1:14" ht="18" thickBot="1" x14ac:dyDescent="0.25">
      <c r="A63" s="6" t="s">
        <v>76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51</v>
      </c>
      <c r="I63" s="7">
        <v>54</v>
      </c>
      <c r="J63" s="7">
        <v>0</v>
      </c>
      <c r="K63" s="7">
        <v>0</v>
      </c>
      <c r="L63" s="24">
        <v>0</v>
      </c>
      <c r="M63" s="24">
        <v>0</v>
      </c>
      <c r="N63" s="7">
        <f>SUM(B63:K63)-SUM(L63:M63)</f>
        <v>105</v>
      </c>
    </row>
    <row r="64" spans="1:14" ht="18" thickBot="1" x14ac:dyDescent="0.25">
      <c r="A64" s="6" t="s">
        <v>89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54</v>
      </c>
      <c r="I64" s="7">
        <v>57</v>
      </c>
      <c r="J64" s="7">
        <v>0</v>
      </c>
      <c r="K64" s="7">
        <v>0</v>
      </c>
      <c r="L64" s="24">
        <v>0</v>
      </c>
      <c r="M64" s="24">
        <v>0</v>
      </c>
      <c r="N64" s="7">
        <f>SUM(B64:K64)-SUM(L64:M64)</f>
        <v>111</v>
      </c>
    </row>
    <row r="65" spans="1:14" ht="20" thickBot="1" x14ac:dyDescent="0.25">
      <c r="A65" s="10" t="s">
        <v>45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25"/>
      <c r="M65" s="25"/>
      <c r="N65" s="11"/>
    </row>
    <row r="66" spans="1:14" ht="18" thickBot="1" x14ac:dyDescent="0.25">
      <c r="A66" s="33" t="s">
        <v>22</v>
      </c>
      <c r="B66" s="34">
        <v>60</v>
      </c>
      <c r="C66" s="34">
        <v>60</v>
      </c>
      <c r="D66" s="34">
        <v>60</v>
      </c>
      <c r="E66" s="34">
        <v>60</v>
      </c>
      <c r="F66" s="34">
        <v>60</v>
      </c>
      <c r="G66" s="34">
        <v>60</v>
      </c>
      <c r="H66" s="34">
        <v>57</v>
      </c>
      <c r="I66" s="34">
        <v>60</v>
      </c>
      <c r="J66" s="34">
        <v>0</v>
      </c>
      <c r="K66" s="34">
        <v>0</v>
      </c>
      <c r="L66" s="35">
        <v>0</v>
      </c>
      <c r="M66" s="35">
        <v>0</v>
      </c>
      <c r="N66" s="34">
        <f t="shared" ref="N66" si="3">SUM(B66:K66)-SUM(L66:M66)</f>
        <v>477</v>
      </c>
    </row>
    <row r="67" spans="1:14" ht="18" thickBot="1" x14ac:dyDescent="0.25">
      <c r="A67" s="33" t="s">
        <v>26</v>
      </c>
      <c r="B67" s="34">
        <v>57</v>
      </c>
      <c r="C67" s="34">
        <v>57</v>
      </c>
      <c r="D67" s="34">
        <v>51</v>
      </c>
      <c r="E67" s="34">
        <v>54</v>
      </c>
      <c r="F67" s="34">
        <v>51</v>
      </c>
      <c r="G67" s="34">
        <v>51</v>
      </c>
      <c r="H67" s="34">
        <v>51</v>
      </c>
      <c r="I67" s="34">
        <v>57</v>
      </c>
      <c r="J67" s="34">
        <v>60</v>
      </c>
      <c r="K67" s="34">
        <v>60</v>
      </c>
      <c r="L67" s="35">
        <v>51</v>
      </c>
      <c r="M67" s="35">
        <v>51</v>
      </c>
      <c r="N67" s="34">
        <f t="shared" ref="N67:N75" si="4">SUM(B67:K67)-SUM(L67:M67)</f>
        <v>447</v>
      </c>
    </row>
    <row r="68" spans="1:14" ht="18" thickBot="1" x14ac:dyDescent="0.25">
      <c r="A68" s="33" t="s">
        <v>28</v>
      </c>
      <c r="B68" s="34">
        <v>48</v>
      </c>
      <c r="C68" s="34">
        <v>51</v>
      </c>
      <c r="D68" s="34">
        <v>54</v>
      </c>
      <c r="E68" s="34">
        <v>48</v>
      </c>
      <c r="F68" s="34">
        <v>54</v>
      </c>
      <c r="G68" s="34">
        <v>54</v>
      </c>
      <c r="H68" s="34">
        <v>60</v>
      </c>
      <c r="I68" s="34">
        <v>51</v>
      </c>
      <c r="J68" s="34">
        <v>57</v>
      </c>
      <c r="K68" s="34">
        <v>57</v>
      </c>
      <c r="L68" s="35">
        <v>48</v>
      </c>
      <c r="M68" s="35">
        <v>48</v>
      </c>
      <c r="N68" s="34">
        <f t="shared" si="4"/>
        <v>438</v>
      </c>
    </row>
    <row r="69" spans="1:14" ht="18" thickBot="1" x14ac:dyDescent="0.25">
      <c r="A69" s="33" t="s">
        <v>24</v>
      </c>
      <c r="B69" s="34">
        <v>54</v>
      </c>
      <c r="C69" s="34">
        <v>54</v>
      </c>
      <c r="D69" s="34">
        <v>57</v>
      </c>
      <c r="E69" s="34">
        <v>57</v>
      </c>
      <c r="F69" s="34">
        <v>57</v>
      </c>
      <c r="G69" s="34">
        <v>57</v>
      </c>
      <c r="H69" s="34">
        <v>54</v>
      </c>
      <c r="I69" s="34">
        <v>48</v>
      </c>
      <c r="J69" s="34">
        <v>0</v>
      </c>
      <c r="K69" s="34">
        <v>0</v>
      </c>
      <c r="L69" s="35">
        <v>0</v>
      </c>
      <c r="M69" s="35">
        <v>0</v>
      </c>
      <c r="N69" s="34">
        <f t="shared" si="4"/>
        <v>438</v>
      </c>
    </row>
    <row r="70" spans="1:14" ht="18" thickBot="1" x14ac:dyDescent="0.25">
      <c r="A70" s="33" t="s">
        <v>73</v>
      </c>
      <c r="B70" s="34">
        <v>0</v>
      </c>
      <c r="C70" s="34">
        <v>0</v>
      </c>
      <c r="D70" s="34">
        <v>48</v>
      </c>
      <c r="E70" s="34">
        <v>51</v>
      </c>
      <c r="F70" s="34">
        <v>48</v>
      </c>
      <c r="G70" s="34">
        <v>48</v>
      </c>
      <c r="H70" s="34">
        <v>39</v>
      </c>
      <c r="I70" s="34">
        <v>54</v>
      </c>
      <c r="J70" s="34">
        <v>54</v>
      </c>
      <c r="K70" s="34">
        <v>54</v>
      </c>
      <c r="L70" s="35">
        <v>0</v>
      </c>
      <c r="M70" s="35">
        <v>0</v>
      </c>
      <c r="N70" s="34">
        <f t="shared" si="4"/>
        <v>396</v>
      </c>
    </row>
    <row r="71" spans="1:14" ht="18" thickBot="1" x14ac:dyDescent="0.25">
      <c r="A71" s="6" t="s">
        <v>25</v>
      </c>
      <c r="B71" s="9">
        <v>51</v>
      </c>
      <c r="C71" s="9">
        <v>48</v>
      </c>
      <c r="D71" s="7">
        <v>0</v>
      </c>
      <c r="E71" s="7">
        <v>0</v>
      </c>
      <c r="F71" s="7">
        <v>0</v>
      </c>
      <c r="G71" s="7">
        <v>0</v>
      </c>
      <c r="H71" s="7">
        <v>48</v>
      </c>
      <c r="I71" s="7">
        <v>45</v>
      </c>
      <c r="J71" s="7">
        <v>0</v>
      </c>
      <c r="K71" s="7">
        <v>0</v>
      </c>
      <c r="L71" s="24">
        <v>0</v>
      </c>
      <c r="M71" s="24">
        <v>0</v>
      </c>
      <c r="N71" s="7">
        <f t="shared" si="4"/>
        <v>192</v>
      </c>
    </row>
    <row r="72" spans="1:14" ht="18" thickBot="1" x14ac:dyDescent="0.25">
      <c r="A72" s="6" t="s">
        <v>18</v>
      </c>
      <c r="B72" s="9">
        <v>0</v>
      </c>
      <c r="C72" s="9">
        <v>0</v>
      </c>
      <c r="D72" s="7">
        <v>0</v>
      </c>
      <c r="E72" s="7">
        <v>0</v>
      </c>
      <c r="F72" s="7">
        <v>0</v>
      </c>
      <c r="G72" s="7">
        <v>0</v>
      </c>
      <c r="H72" s="7">
        <v>42</v>
      </c>
      <c r="I72" s="7">
        <v>36</v>
      </c>
      <c r="J72" s="7">
        <v>48</v>
      </c>
      <c r="K72" s="7">
        <v>48</v>
      </c>
      <c r="L72" s="24">
        <v>0</v>
      </c>
      <c r="M72" s="24">
        <v>0</v>
      </c>
      <c r="N72" s="7">
        <f t="shared" si="4"/>
        <v>174</v>
      </c>
    </row>
    <row r="73" spans="1:14" ht="18" thickBot="1" x14ac:dyDescent="0.25">
      <c r="A73" s="15" t="s">
        <v>92</v>
      </c>
      <c r="B73" s="17">
        <v>0</v>
      </c>
      <c r="C73" s="17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51</v>
      </c>
      <c r="K73" s="16">
        <v>51</v>
      </c>
      <c r="L73" s="26">
        <v>0</v>
      </c>
      <c r="M73" s="26">
        <v>0</v>
      </c>
      <c r="N73" s="16">
        <f t="shared" si="4"/>
        <v>102</v>
      </c>
    </row>
    <row r="74" spans="1:14" ht="18" thickBot="1" x14ac:dyDescent="0.25">
      <c r="A74" s="6" t="s">
        <v>67</v>
      </c>
      <c r="B74" s="9">
        <v>0</v>
      </c>
      <c r="C74" s="9">
        <v>0</v>
      </c>
      <c r="D74" s="7">
        <v>0</v>
      </c>
      <c r="E74" s="7">
        <v>0</v>
      </c>
      <c r="F74" s="7">
        <v>0</v>
      </c>
      <c r="G74" s="7">
        <v>0</v>
      </c>
      <c r="H74" s="7">
        <v>45</v>
      </c>
      <c r="I74" s="7">
        <v>42</v>
      </c>
      <c r="J74" s="7">
        <v>0</v>
      </c>
      <c r="K74" s="7">
        <v>0</v>
      </c>
      <c r="L74" s="24">
        <v>0</v>
      </c>
      <c r="M74" s="24">
        <v>0</v>
      </c>
      <c r="N74" s="7">
        <f t="shared" si="4"/>
        <v>87</v>
      </c>
    </row>
    <row r="75" spans="1:14" ht="18" thickBot="1" x14ac:dyDescent="0.25">
      <c r="A75" s="6" t="s">
        <v>74</v>
      </c>
      <c r="B75" s="9">
        <v>0</v>
      </c>
      <c r="C75" s="9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39</v>
      </c>
      <c r="J75" s="7">
        <v>0</v>
      </c>
      <c r="K75" s="7">
        <v>0</v>
      </c>
      <c r="L75" s="24">
        <v>0</v>
      </c>
      <c r="M75" s="24">
        <v>0</v>
      </c>
      <c r="N75" s="7">
        <f t="shared" si="4"/>
        <v>39</v>
      </c>
    </row>
    <row r="76" spans="1:14" ht="20" thickBot="1" x14ac:dyDescent="0.25">
      <c r="A76" s="10" t="s">
        <v>46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25"/>
      <c r="M76" s="25"/>
      <c r="N76" s="11"/>
    </row>
    <row r="77" spans="1:14" ht="18" thickBot="1" x14ac:dyDescent="0.25">
      <c r="A77" s="6" t="s">
        <v>39</v>
      </c>
      <c r="B77" s="9">
        <v>0</v>
      </c>
      <c r="C77" s="9">
        <v>0</v>
      </c>
      <c r="D77" s="7">
        <v>39</v>
      </c>
      <c r="E77" s="7">
        <v>0</v>
      </c>
      <c r="F77" s="7">
        <v>0</v>
      </c>
      <c r="G77" s="7">
        <v>0</v>
      </c>
      <c r="H77" s="7">
        <v>57</v>
      </c>
      <c r="I77" s="7">
        <v>57</v>
      </c>
      <c r="J77" s="7">
        <v>0</v>
      </c>
      <c r="K77" s="7">
        <v>0</v>
      </c>
      <c r="L77" s="24">
        <v>0</v>
      </c>
      <c r="M77" s="24">
        <v>0</v>
      </c>
      <c r="N77" s="7">
        <f>SUM(B77:K77)-SUM(L77:M77)</f>
        <v>153</v>
      </c>
    </row>
    <row r="78" spans="1:14" ht="18" thickBot="1" x14ac:dyDescent="0.25">
      <c r="A78" s="6" t="s">
        <v>42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60</v>
      </c>
      <c r="I78" s="7">
        <v>60</v>
      </c>
      <c r="J78" s="7">
        <v>0</v>
      </c>
      <c r="K78" s="7">
        <v>0</v>
      </c>
      <c r="L78" s="24">
        <v>0</v>
      </c>
      <c r="M78" s="24">
        <v>0</v>
      </c>
      <c r="N78" s="7">
        <f>SUM(B78:K78)-SUM(L78:M78)</f>
        <v>120</v>
      </c>
    </row>
    <row r="79" spans="1:14" ht="18" thickBot="1" x14ac:dyDescent="0.25">
      <c r="A79" s="6" t="s">
        <v>37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54</v>
      </c>
      <c r="I79" s="7">
        <v>54</v>
      </c>
      <c r="J79" s="7">
        <v>0</v>
      </c>
      <c r="K79" s="7">
        <v>0</v>
      </c>
      <c r="L79" s="24">
        <v>0</v>
      </c>
      <c r="M79" s="24">
        <v>0</v>
      </c>
      <c r="N79" s="7">
        <f>SUM(B79:K79)-SUM(L79:M79)</f>
        <v>108</v>
      </c>
    </row>
    <row r="80" spans="1:14" ht="18" thickBot="1" x14ac:dyDescent="0.25">
      <c r="A80" s="6" t="s">
        <v>36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51</v>
      </c>
      <c r="I80" s="7">
        <v>51</v>
      </c>
      <c r="J80" s="7">
        <v>0</v>
      </c>
      <c r="K80" s="7">
        <v>0</v>
      </c>
      <c r="L80" s="24">
        <v>0</v>
      </c>
      <c r="M80" s="24">
        <v>0</v>
      </c>
      <c r="N80" s="7">
        <f>SUM(B80:K80)-SUM(L80:M80)</f>
        <v>102</v>
      </c>
    </row>
    <row r="81" spans="1:14" ht="20" thickBot="1" x14ac:dyDescent="0.25">
      <c r="A81" s="10" t="s">
        <v>47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25"/>
      <c r="M81" s="25"/>
      <c r="N81" s="11"/>
    </row>
    <row r="82" spans="1:14" ht="20" thickBot="1" x14ac:dyDescent="0.25">
      <c r="A82" s="4" t="s">
        <v>48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23"/>
      <c r="M82" s="23"/>
      <c r="N82" s="5"/>
    </row>
    <row r="83" spans="1:14" ht="18" thickBot="1" x14ac:dyDescent="0.25">
      <c r="A83" s="33" t="s">
        <v>33</v>
      </c>
      <c r="B83" s="34">
        <v>51</v>
      </c>
      <c r="C83" s="34">
        <v>57</v>
      </c>
      <c r="D83" s="34">
        <v>51</v>
      </c>
      <c r="E83" s="34">
        <v>48</v>
      </c>
      <c r="F83" s="34">
        <v>0</v>
      </c>
      <c r="G83" s="34">
        <v>54</v>
      </c>
      <c r="H83" s="34">
        <v>60</v>
      </c>
      <c r="I83" s="34">
        <v>60</v>
      </c>
      <c r="J83" s="34">
        <v>57</v>
      </c>
      <c r="K83" s="34">
        <v>60</v>
      </c>
      <c r="L83" s="35">
        <v>0</v>
      </c>
      <c r="M83" s="35">
        <v>48</v>
      </c>
      <c r="N83" s="34">
        <f>SUM(B83:K83)-SUM(L83:M83)</f>
        <v>450</v>
      </c>
    </row>
    <row r="84" spans="1:14" ht="18" thickBot="1" x14ac:dyDescent="0.25">
      <c r="A84" s="33" t="s">
        <v>34</v>
      </c>
      <c r="B84" s="37">
        <v>60</v>
      </c>
      <c r="C84" s="37">
        <v>60</v>
      </c>
      <c r="D84" s="34">
        <v>54</v>
      </c>
      <c r="E84" s="34">
        <v>51</v>
      </c>
      <c r="F84" s="34">
        <v>54</v>
      </c>
      <c r="G84" s="34">
        <v>57</v>
      </c>
      <c r="H84" s="34">
        <v>54</v>
      </c>
      <c r="I84" s="34">
        <v>54</v>
      </c>
      <c r="J84" s="34">
        <v>48</v>
      </c>
      <c r="K84" s="34">
        <v>48</v>
      </c>
      <c r="L84" s="35">
        <v>48</v>
      </c>
      <c r="M84" s="35">
        <v>48</v>
      </c>
      <c r="N84" s="34">
        <f t="shared" ref="N84:N96" si="5">SUM(B84:K84)-SUM(L84:M84)</f>
        <v>444</v>
      </c>
    </row>
    <row r="85" spans="1:14" ht="18" thickBot="1" x14ac:dyDescent="0.25">
      <c r="A85" s="33" t="s">
        <v>35</v>
      </c>
      <c r="B85" s="34">
        <v>54</v>
      </c>
      <c r="C85" s="34">
        <v>51</v>
      </c>
      <c r="D85" s="34">
        <v>57</v>
      </c>
      <c r="E85" s="34">
        <v>54</v>
      </c>
      <c r="F85" s="34">
        <v>51</v>
      </c>
      <c r="G85" s="37">
        <v>60</v>
      </c>
      <c r="H85" s="34">
        <v>57</v>
      </c>
      <c r="I85" s="34">
        <v>57</v>
      </c>
      <c r="J85" s="34">
        <v>51</v>
      </c>
      <c r="K85" s="34">
        <v>54</v>
      </c>
      <c r="L85" s="35">
        <v>51</v>
      </c>
      <c r="M85" s="35">
        <v>51</v>
      </c>
      <c r="N85" s="34">
        <f t="shared" si="5"/>
        <v>444</v>
      </c>
    </row>
    <row r="86" spans="1:14" ht="18" thickBot="1" x14ac:dyDescent="0.25">
      <c r="A86" s="33" t="s">
        <v>31</v>
      </c>
      <c r="B86" s="34">
        <v>48</v>
      </c>
      <c r="C86" s="34">
        <v>54</v>
      </c>
      <c r="D86" s="34">
        <v>60</v>
      </c>
      <c r="E86" s="34">
        <v>57</v>
      </c>
      <c r="F86" s="34">
        <v>57</v>
      </c>
      <c r="G86" s="34">
        <v>48</v>
      </c>
      <c r="H86" s="34">
        <v>39</v>
      </c>
      <c r="I86" s="34">
        <v>36</v>
      </c>
      <c r="J86" s="34">
        <v>54</v>
      </c>
      <c r="K86" s="34">
        <v>51</v>
      </c>
      <c r="L86" s="35">
        <v>36</v>
      </c>
      <c r="M86" s="35">
        <v>39</v>
      </c>
      <c r="N86" s="34">
        <f t="shared" si="5"/>
        <v>429</v>
      </c>
    </row>
    <row r="87" spans="1:14" ht="18" thickBot="1" x14ac:dyDescent="0.25">
      <c r="A87" s="33" t="s">
        <v>32</v>
      </c>
      <c r="B87" s="34">
        <v>57</v>
      </c>
      <c r="C87" s="34">
        <v>48</v>
      </c>
      <c r="D87" s="34">
        <v>45</v>
      </c>
      <c r="E87" s="34">
        <v>60</v>
      </c>
      <c r="F87" s="34">
        <v>39</v>
      </c>
      <c r="G87" s="34">
        <v>39</v>
      </c>
      <c r="H87" s="34">
        <v>51</v>
      </c>
      <c r="I87" s="34">
        <v>45</v>
      </c>
      <c r="J87" s="34">
        <v>60</v>
      </c>
      <c r="K87" s="34">
        <v>57</v>
      </c>
      <c r="L87" s="35">
        <v>39</v>
      </c>
      <c r="M87" s="35">
        <v>39</v>
      </c>
      <c r="N87" s="34">
        <f t="shared" si="5"/>
        <v>423</v>
      </c>
    </row>
    <row r="88" spans="1:14" ht="18" thickBot="1" x14ac:dyDescent="0.25">
      <c r="A88" s="6" t="s">
        <v>65</v>
      </c>
      <c r="B88" s="9">
        <v>0</v>
      </c>
      <c r="C88" s="9">
        <v>0</v>
      </c>
      <c r="D88" s="7">
        <v>42</v>
      </c>
      <c r="E88" s="7">
        <v>39</v>
      </c>
      <c r="F88" s="7">
        <v>45</v>
      </c>
      <c r="G88" s="7">
        <v>51</v>
      </c>
      <c r="H88" s="7">
        <v>36</v>
      </c>
      <c r="I88" s="7">
        <v>31</v>
      </c>
      <c r="J88" s="7">
        <v>0</v>
      </c>
      <c r="K88" s="7">
        <v>0</v>
      </c>
      <c r="L88" s="24">
        <v>0</v>
      </c>
      <c r="M88" s="24">
        <v>0</v>
      </c>
      <c r="N88" s="7">
        <f t="shared" si="5"/>
        <v>244</v>
      </c>
    </row>
    <row r="89" spans="1:14" ht="18" thickBot="1" x14ac:dyDescent="0.25">
      <c r="A89" s="6" t="s">
        <v>63</v>
      </c>
      <c r="B89" s="9">
        <v>0</v>
      </c>
      <c r="C89" s="9">
        <v>0</v>
      </c>
      <c r="D89" s="7">
        <v>48</v>
      </c>
      <c r="E89" s="7">
        <v>42</v>
      </c>
      <c r="F89" s="7">
        <v>60</v>
      </c>
      <c r="G89" s="7">
        <v>0</v>
      </c>
      <c r="H89" s="7">
        <v>45</v>
      </c>
      <c r="I89" s="7">
        <v>33</v>
      </c>
      <c r="J89" s="7">
        <v>0</v>
      </c>
      <c r="K89" s="7">
        <v>0</v>
      </c>
      <c r="L89" s="24">
        <v>0</v>
      </c>
      <c r="M89" s="24">
        <v>0</v>
      </c>
      <c r="N89" s="7">
        <f t="shared" si="5"/>
        <v>228</v>
      </c>
    </row>
    <row r="90" spans="1:14" ht="18" thickBot="1" x14ac:dyDescent="0.25">
      <c r="A90" s="6" t="s">
        <v>39</v>
      </c>
      <c r="B90" s="9">
        <v>0</v>
      </c>
      <c r="C90" s="9">
        <v>0</v>
      </c>
      <c r="D90" s="7">
        <v>0</v>
      </c>
      <c r="E90" s="7">
        <v>45</v>
      </c>
      <c r="F90" s="7">
        <v>42</v>
      </c>
      <c r="G90" s="7">
        <v>42</v>
      </c>
      <c r="H90" s="7">
        <v>0</v>
      </c>
      <c r="I90" s="7">
        <v>0</v>
      </c>
      <c r="J90" s="7">
        <v>45</v>
      </c>
      <c r="K90" s="7">
        <v>45</v>
      </c>
      <c r="L90" s="24">
        <v>0</v>
      </c>
      <c r="M90" s="24">
        <v>0</v>
      </c>
      <c r="N90" s="7">
        <f>SUM(B90:K90)-SUM(L90:M90)</f>
        <v>219</v>
      </c>
    </row>
    <row r="91" spans="1:14" ht="18" thickBot="1" x14ac:dyDescent="0.25">
      <c r="A91" s="15" t="s">
        <v>69</v>
      </c>
      <c r="B91" s="9">
        <v>0</v>
      </c>
      <c r="C91" s="9">
        <v>0</v>
      </c>
      <c r="D91" s="7">
        <v>0</v>
      </c>
      <c r="E91" s="7">
        <v>0</v>
      </c>
      <c r="F91" s="7">
        <v>48</v>
      </c>
      <c r="G91" s="7">
        <v>45</v>
      </c>
      <c r="H91" s="7">
        <v>33</v>
      </c>
      <c r="I91" s="7">
        <v>39</v>
      </c>
      <c r="J91" s="7">
        <v>0</v>
      </c>
      <c r="K91" s="7">
        <v>0</v>
      </c>
      <c r="L91" s="24">
        <v>0</v>
      </c>
      <c r="M91" s="24">
        <v>0</v>
      </c>
      <c r="N91" s="16">
        <f>SUM(B91:K91)-SUM(L91:M91)</f>
        <v>165</v>
      </c>
    </row>
    <row r="92" spans="1:14" ht="18" thickBot="1" x14ac:dyDescent="0.25">
      <c r="A92" s="6" t="s">
        <v>36</v>
      </c>
      <c r="B92" s="9">
        <v>45</v>
      </c>
      <c r="C92" s="9">
        <v>42</v>
      </c>
      <c r="D92" s="7">
        <v>0</v>
      </c>
      <c r="E92" s="7">
        <v>0</v>
      </c>
      <c r="F92" s="7">
        <v>0</v>
      </c>
      <c r="G92" s="7">
        <v>0</v>
      </c>
      <c r="H92" s="7">
        <v>29</v>
      </c>
      <c r="I92" s="7">
        <v>29</v>
      </c>
      <c r="J92" s="7">
        <v>0</v>
      </c>
      <c r="K92" s="7">
        <v>0</v>
      </c>
      <c r="L92" s="24">
        <v>0</v>
      </c>
      <c r="M92" s="24">
        <v>0</v>
      </c>
      <c r="N92" s="7">
        <f>SUM(B92:K92)-SUM(L92:M92)</f>
        <v>145</v>
      </c>
    </row>
    <row r="93" spans="1:14" ht="18" thickBot="1" x14ac:dyDescent="0.25">
      <c r="A93" s="6" t="s">
        <v>42</v>
      </c>
      <c r="B93" s="9">
        <v>0</v>
      </c>
      <c r="C93" s="9">
        <v>0</v>
      </c>
      <c r="D93" s="7">
        <v>0</v>
      </c>
      <c r="E93" s="7">
        <v>0</v>
      </c>
      <c r="F93" s="7">
        <v>0</v>
      </c>
      <c r="G93" s="7">
        <v>0</v>
      </c>
      <c r="H93" s="7">
        <v>48</v>
      </c>
      <c r="I93" s="7">
        <v>51</v>
      </c>
      <c r="J93" s="7">
        <v>0</v>
      </c>
      <c r="K93" s="7">
        <v>0</v>
      </c>
      <c r="L93" s="24">
        <v>0</v>
      </c>
      <c r="M93" s="24">
        <v>0</v>
      </c>
      <c r="N93" s="7">
        <f>SUM(B93:K93)-SUM(L93:M93)</f>
        <v>99</v>
      </c>
    </row>
    <row r="94" spans="1:14" ht="18" thickBot="1" x14ac:dyDescent="0.25">
      <c r="A94" s="6" t="s">
        <v>37</v>
      </c>
      <c r="B94" s="9">
        <v>0</v>
      </c>
      <c r="C94" s="9">
        <v>0</v>
      </c>
      <c r="D94" s="7">
        <v>0</v>
      </c>
      <c r="E94" s="7">
        <v>0</v>
      </c>
      <c r="F94" s="7">
        <v>0</v>
      </c>
      <c r="G94" s="7">
        <v>0</v>
      </c>
      <c r="H94" s="7">
        <v>42</v>
      </c>
      <c r="I94" s="7">
        <v>48</v>
      </c>
      <c r="J94" s="7">
        <v>0</v>
      </c>
      <c r="K94" s="7">
        <v>0</v>
      </c>
      <c r="L94" s="24">
        <v>0</v>
      </c>
      <c r="M94" s="24">
        <v>0</v>
      </c>
      <c r="N94" s="7">
        <f>SUM(B94:K94)-SUM(L94:M94)</f>
        <v>90</v>
      </c>
    </row>
    <row r="95" spans="1:14" ht="18" thickBot="1" x14ac:dyDescent="0.25">
      <c r="A95" s="6" t="s">
        <v>49</v>
      </c>
      <c r="B95" s="9">
        <v>42</v>
      </c>
      <c r="C95" s="9">
        <v>45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24">
        <v>0</v>
      </c>
      <c r="M95" s="24">
        <v>0</v>
      </c>
      <c r="N95" s="7">
        <f t="shared" si="5"/>
        <v>87</v>
      </c>
    </row>
    <row r="96" spans="1:14" ht="18" thickBot="1" x14ac:dyDescent="0.25">
      <c r="A96" s="6" t="s">
        <v>88</v>
      </c>
      <c r="B96" s="9">
        <v>0</v>
      </c>
      <c r="C96" s="9">
        <v>0</v>
      </c>
      <c r="D96" s="7">
        <v>0</v>
      </c>
      <c r="E96" s="7">
        <v>0</v>
      </c>
      <c r="F96" s="7">
        <v>0</v>
      </c>
      <c r="G96" s="7">
        <v>0</v>
      </c>
      <c r="H96" s="7">
        <v>31</v>
      </c>
      <c r="I96" s="7">
        <v>42</v>
      </c>
      <c r="J96" s="7">
        <v>0</v>
      </c>
      <c r="K96" s="7">
        <v>0</v>
      </c>
      <c r="L96" s="24">
        <v>0</v>
      </c>
      <c r="M96" s="24">
        <v>0</v>
      </c>
      <c r="N96" s="7">
        <f t="shared" si="5"/>
        <v>73</v>
      </c>
    </row>
    <row r="97" spans="1:14" ht="18" thickBot="1" x14ac:dyDescent="0.25">
      <c r="A97" s="6" t="s">
        <v>66</v>
      </c>
      <c r="B97" s="9">
        <v>0</v>
      </c>
      <c r="C97" s="9">
        <v>0</v>
      </c>
      <c r="D97" s="7">
        <v>36</v>
      </c>
      <c r="E97" s="7">
        <v>36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24">
        <v>0</v>
      </c>
      <c r="M97" s="24">
        <v>0</v>
      </c>
      <c r="N97" s="7">
        <f t="shared" ref="N97:N106" si="6">SUM(B97:K97)-SUM(L97:M97)</f>
        <v>72</v>
      </c>
    </row>
    <row r="98" spans="1:14" ht="20" thickBot="1" x14ac:dyDescent="0.25">
      <c r="A98" s="10" t="s">
        <v>50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5"/>
      <c r="M98" s="25"/>
      <c r="N98" s="11"/>
    </row>
    <row r="99" spans="1:14" ht="18" thickBot="1" x14ac:dyDescent="0.25">
      <c r="A99" s="33" t="s">
        <v>28</v>
      </c>
      <c r="B99" s="34">
        <v>0</v>
      </c>
      <c r="C99" s="34">
        <v>60</v>
      </c>
      <c r="D99" s="34">
        <v>54</v>
      </c>
      <c r="E99" s="34">
        <v>54</v>
      </c>
      <c r="F99" s="34">
        <v>54</v>
      </c>
      <c r="G99" s="34">
        <v>57</v>
      </c>
      <c r="H99" s="36">
        <v>60</v>
      </c>
      <c r="I99" s="34">
        <v>60</v>
      </c>
      <c r="J99" s="36">
        <v>60</v>
      </c>
      <c r="K99" s="34">
        <v>54</v>
      </c>
      <c r="L99" s="38">
        <v>0</v>
      </c>
      <c r="M99" s="35">
        <v>54</v>
      </c>
      <c r="N99" s="34">
        <f>SUM(B99:K99)-SUM(L99:M99)</f>
        <v>459</v>
      </c>
    </row>
    <row r="100" spans="1:14" ht="18" thickBot="1" x14ac:dyDescent="0.25">
      <c r="A100" s="33" t="s">
        <v>26</v>
      </c>
      <c r="B100" s="34">
        <v>0</v>
      </c>
      <c r="C100" s="34">
        <v>0</v>
      </c>
      <c r="D100" s="34">
        <v>60</v>
      </c>
      <c r="E100" s="34">
        <v>57</v>
      </c>
      <c r="F100" s="34">
        <v>57</v>
      </c>
      <c r="G100" s="34">
        <v>54</v>
      </c>
      <c r="H100" s="34">
        <v>57</v>
      </c>
      <c r="I100" s="34">
        <v>54</v>
      </c>
      <c r="J100" s="34">
        <v>54</v>
      </c>
      <c r="K100" s="34">
        <v>57</v>
      </c>
      <c r="L100" s="35">
        <v>0</v>
      </c>
      <c r="M100" s="35">
        <v>0</v>
      </c>
      <c r="N100" s="34">
        <f>SUM(B100:K100)-SUM(L100:M100)</f>
        <v>450</v>
      </c>
    </row>
    <row r="101" spans="1:14" ht="18" thickBot="1" x14ac:dyDescent="0.25">
      <c r="A101" s="33" t="s">
        <v>22</v>
      </c>
      <c r="B101" s="34">
        <v>60</v>
      </c>
      <c r="C101" s="34">
        <v>0</v>
      </c>
      <c r="D101" s="34">
        <v>57</v>
      </c>
      <c r="E101" s="34">
        <v>60</v>
      </c>
      <c r="F101" s="34">
        <v>60</v>
      </c>
      <c r="G101" s="34">
        <v>60</v>
      </c>
      <c r="H101" s="34">
        <v>54</v>
      </c>
      <c r="I101" s="34">
        <v>57</v>
      </c>
      <c r="J101" s="34">
        <v>0</v>
      </c>
      <c r="K101" s="34">
        <v>0</v>
      </c>
      <c r="L101" s="35">
        <v>0</v>
      </c>
      <c r="M101" s="35">
        <v>0</v>
      </c>
      <c r="N101" s="34">
        <f>SUM(B101:K101)-SUM(L101:M101)</f>
        <v>408</v>
      </c>
    </row>
    <row r="102" spans="1:14" ht="18" thickBot="1" x14ac:dyDescent="0.25">
      <c r="A102" s="6" t="s">
        <v>25</v>
      </c>
      <c r="B102" s="9">
        <v>57</v>
      </c>
      <c r="C102" s="9">
        <v>57</v>
      </c>
      <c r="D102" s="7">
        <v>0</v>
      </c>
      <c r="E102" s="7">
        <v>0</v>
      </c>
      <c r="F102" s="9">
        <v>0</v>
      </c>
      <c r="G102" s="9">
        <v>0</v>
      </c>
      <c r="H102" s="9">
        <v>51</v>
      </c>
      <c r="I102" s="9">
        <v>51</v>
      </c>
      <c r="J102" s="9">
        <v>0</v>
      </c>
      <c r="K102" s="9">
        <v>0</v>
      </c>
      <c r="L102" s="24">
        <v>0</v>
      </c>
      <c r="M102" s="24">
        <v>0</v>
      </c>
      <c r="N102" s="7">
        <f t="shared" si="6"/>
        <v>216</v>
      </c>
    </row>
    <row r="103" spans="1:14" ht="18" thickBot="1" x14ac:dyDescent="0.25">
      <c r="A103" s="6" t="s">
        <v>92</v>
      </c>
      <c r="B103" s="9">
        <v>0</v>
      </c>
      <c r="C103" s="9">
        <v>0</v>
      </c>
      <c r="D103" s="7">
        <v>0</v>
      </c>
      <c r="E103" s="7">
        <v>0</v>
      </c>
      <c r="F103" s="9">
        <v>0</v>
      </c>
      <c r="G103" s="9">
        <v>0</v>
      </c>
      <c r="H103" s="9">
        <v>0</v>
      </c>
      <c r="I103" s="9">
        <v>0</v>
      </c>
      <c r="J103" s="9">
        <v>57</v>
      </c>
      <c r="K103" s="9">
        <v>60</v>
      </c>
      <c r="L103" s="24">
        <v>0</v>
      </c>
      <c r="M103" s="24">
        <v>0</v>
      </c>
      <c r="N103" s="7">
        <f t="shared" si="6"/>
        <v>117</v>
      </c>
    </row>
    <row r="104" spans="1:14" ht="20" thickBot="1" x14ac:dyDescent="0.25">
      <c r="A104" s="10" t="s">
        <v>51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5"/>
      <c r="M104" s="25"/>
      <c r="N104" s="11"/>
    </row>
    <row r="105" spans="1:14" ht="18" thickBot="1" x14ac:dyDescent="0.25">
      <c r="A105" s="6" t="s">
        <v>76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57</v>
      </c>
      <c r="I105" s="9">
        <v>57</v>
      </c>
      <c r="J105" s="9">
        <v>0</v>
      </c>
      <c r="K105" s="9">
        <v>0</v>
      </c>
      <c r="L105" s="24">
        <v>0</v>
      </c>
      <c r="M105" s="24">
        <v>0</v>
      </c>
      <c r="N105" s="7">
        <f>SUM(B105:K105)-SUM(L105:M105)</f>
        <v>114</v>
      </c>
    </row>
    <row r="106" spans="1:14" ht="18" thickBot="1" x14ac:dyDescent="0.25">
      <c r="A106" s="6" t="s">
        <v>70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60</v>
      </c>
      <c r="I106" s="9">
        <v>60</v>
      </c>
      <c r="J106" s="9">
        <v>0</v>
      </c>
      <c r="K106" s="9">
        <v>0</v>
      </c>
      <c r="L106" s="24">
        <v>0</v>
      </c>
      <c r="M106" s="24">
        <v>0</v>
      </c>
      <c r="N106" s="7">
        <f t="shared" si="6"/>
        <v>120</v>
      </c>
    </row>
  </sheetData>
  <sortState xmlns:xlrd2="http://schemas.microsoft.com/office/spreadsheetml/2017/richdata2" ref="A15:N26">
    <sortCondition descending="1" ref="N15:N26"/>
  </sortState>
  <pageMargins left="0.7" right="0.7" top="0.75" bottom="0.75" header="0.3" footer="0.3"/>
  <pageSetup scale="57" orientation="portrait" r:id="rId1"/>
  <ignoredErrors>
    <ignoredError sqref="N102 N76 N66 N81:N82 N9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A125-A8C0-4A05-8C97-97B7DFF7E124}">
  <dimension ref="A1:G4"/>
  <sheetViews>
    <sheetView workbookViewId="0">
      <selection activeCell="B9" sqref="B9"/>
    </sheetView>
  </sheetViews>
  <sheetFormatPr baseColWidth="10" defaultColWidth="8.83203125" defaultRowHeight="15" x14ac:dyDescent="0.2"/>
  <cols>
    <col min="2" max="7" width="23.6640625" customWidth="1"/>
  </cols>
  <sheetData>
    <row r="1" spans="1:7" s="29" customFormat="1" ht="18.5" customHeight="1" thickBot="1" x14ac:dyDescent="0.25">
      <c r="B1" s="28" t="s">
        <v>21</v>
      </c>
      <c r="C1" s="28" t="s">
        <v>30</v>
      </c>
      <c r="D1" s="28" t="s">
        <v>41</v>
      </c>
      <c r="E1" s="28" t="s">
        <v>45</v>
      </c>
      <c r="F1" s="28" t="s">
        <v>48</v>
      </c>
      <c r="G1" s="28" t="s">
        <v>50</v>
      </c>
    </row>
    <row r="2" spans="1:7" ht="15" customHeight="1" thickBot="1" x14ac:dyDescent="0.25">
      <c r="A2" s="6">
        <v>1</v>
      </c>
      <c r="B2" s="6" t="s">
        <v>22</v>
      </c>
      <c r="C2" s="6" t="s">
        <v>31</v>
      </c>
      <c r="D2" s="6" t="s">
        <v>64</v>
      </c>
      <c r="E2" s="6" t="s">
        <v>22</v>
      </c>
      <c r="F2" s="6" t="s">
        <v>33</v>
      </c>
      <c r="G2" s="6" t="s">
        <v>28</v>
      </c>
    </row>
    <row r="3" spans="1:7" ht="15" customHeight="1" thickBot="1" x14ac:dyDescent="0.25">
      <c r="A3" s="6">
        <v>2</v>
      </c>
      <c r="B3" s="6" t="s">
        <v>26</v>
      </c>
      <c r="C3" s="6" t="s">
        <v>32</v>
      </c>
      <c r="D3" s="6" t="s">
        <v>33</v>
      </c>
      <c r="E3" s="6" t="s">
        <v>26</v>
      </c>
      <c r="F3" s="6" t="s">
        <v>34</v>
      </c>
      <c r="G3" s="6" t="s">
        <v>26</v>
      </c>
    </row>
    <row r="4" spans="1:7" ht="15" customHeight="1" thickBot="1" x14ac:dyDescent="0.25">
      <c r="A4" s="6">
        <v>3</v>
      </c>
      <c r="B4" s="6" t="s">
        <v>23</v>
      </c>
      <c r="C4" s="6" t="s">
        <v>35</v>
      </c>
      <c r="D4" s="6" t="s">
        <v>44</v>
      </c>
      <c r="E4" s="6" t="s">
        <v>28</v>
      </c>
      <c r="F4" s="6" t="s">
        <v>35</v>
      </c>
      <c r="G4" s="6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E776-DBF0-43CA-82D5-93320E5758D2}">
  <dimension ref="A1:L106"/>
  <sheetViews>
    <sheetView zoomScaleNormal="100" workbookViewId="0">
      <selection activeCell="N16" sqref="N16"/>
    </sheetView>
  </sheetViews>
  <sheetFormatPr baseColWidth="10" defaultColWidth="8.83203125" defaultRowHeight="15" x14ac:dyDescent="0.2"/>
  <cols>
    <col min="1" max="1" width="31.33203125" customWidth="1"/>
  </cols>
  <sheetData>
    <row r="1" spans="1:12" ht="3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13</v>
      </c>
    </row>
    <row r="2" spans="1:12" ht="20" thickBot="1" x14ac:dyDescent="0.25">
      <c r="A2" s="4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8" thickBot="1" x14ac:dyDescent="0.25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50</v>
      </c>
      <c r="I3" s="7">
        <v>47</v>
      </c>
      <c r="J3" s="7">
        <v>0</v>
      </c>
      <c r="K3" s="7">
        <v>0</v>
      </c>
      <c r="L3" s="7">
        <f>SUM(B3:K3)</f>
        <v>97</v>
      </c>
    </row>
    <row r="4" spans="1:12" ht="18" thickBot="1" x14ac:dyDescent="0.25">
      <c r="A4" s="6" t="s">
        <v>83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52</v>
      </c>
      <c r="I4" s="7">
        <v>56</v>
      </c>
      <c r="J4" s="7">
        <v>0</v>
      </c>
      <c r="K4" s="7">
        <v>0</v>
      </c>
      <c r="L4" s="7">
        <f t="shared" ref="L4:L6" si="0">SUM(B4:K4)</f>
        <v>108</v>
      </c>
    </row>
    <row r="5" spans="1:12" ht="18" thickBot="1" x14ac:dyDescent="0.25">
      <c r="A5" s="6" t="s">
        <v>85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47</v>
      </c>
      <c r="I5" s="7">
        <v>54</v>
      </c>
      <c r="J5" s="7">
        <v>0</v>
      </c>
      <c r="K5" s="7">
        <v>0</v>
      </c>
      <c r="L5" s="7">
        <f t="shared" si="0"/>
        <v>101</v>
      </c>
    </row>
    <row r="6" spans="1:12" ht="18" thickBot="1" x14ac:dyDescent="0.25">
      <c r="A6" s="6" t="s">
        <v>86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13</v>
      </c>
      <c r="I6" s="7">
        <v>49</v>
      </c>
      <c r="J6" s="7">
        <v>0</v>
      </c>
      <c r="K6" s="7">
        <v>0</v>
      </c>
      <c r="L6" s="7">
        <f t="shared" si="0"/>
        <v>62</v>
      </c>
    </row>
    <row r="7" spans="1:12" ht="20" thickBo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8" thickBot="1" x14ac:dyDescent="0.25">
      <c r="A8" s="6" t="s">
        <v>18</v>
      </c>
      <c r="B8" s="7">
        <v>43</v>
      </c>
      <c r="C8" s="7">
        <v>52</v>
      </c>
      <c r="D8" s="7">
        <v>55</v>
      </c>
      <c r="E8" s="7">
        <v>55</v>
      </c>
      <c r="F8" s="7">
        <v>55</v>
      </c>
      <c r="G8" s="7">
        <v>55</v>
      </c>
      <c r="H8" s="7">
        <v>0</v>
      </c>
      <c r="I8" s="7">
        <v>0</v>
      </c>
      <c r="J8" s="7">
        <v>0</v>
      </c>
      <c r="K8" s="7">
        <v>0</v>
      </c>
      <c r="L8" s="7">
        <f t="shared" ref="L8:L13" si="1">SUM(B8:K8)</f>
        <v>315</v>
      </c>
    </row>
    <row r="9" spans="1:12" ht="18" thickBot="1" x14ac:dyDescent="0.25">
      <c r="A9" s="6" t="s">
        <v>16</v>
      </c>
      <c r="B9" s="7">
        <v>55</v>
      </c>
      <c r="C9" s="7">
        <v>57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f t="shared" si="1"/>
        <v>112</v>
      </c>
    </row>
    <row r="10" spans="1:12" ht="18" thickBot="1" x14ac:dyDescent="0.25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55</v>
      </c>
      <c r="I10" s="7">
        <v>0</v>
      </c>
      <c r="J10" s="7">
        <v>0</v>
      </c>
      <c r="K10" s="7">
        <v>0</v>
      </c>
      <c r="L10" s="7">
        <f t="shared" si="1"/>
        <v>55</v>
      </c>
    </row>
    <row r="11" spans="1:12" ht="18" thickBot="1" x14ac:dyDescent="0.25">
      <c r="A11" s="6" t="s">
        <v>17</v>
      </c>
      <c r="B11" s="7">
        <v>49</v>
      </c>
      <c r="C11" s="7">
        <v>49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f t="shared" si="1"/>
        <v>98</v>
      </c>
    </row>
    <row r="12" spans="1:12" ht="18" thickBot="1" x14ac:dyDescent="0.25">
      <c r="A12" s="6" t="s">
        <v>19</v>
      </c>
      <c r="B12" s="7">
        <v>57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 t="shared" si="1"/>
        <v>57</v>
      </c>
    </row>
    <row r="13" spans="1:12" ht="18" thickBot="1" x14ac:dyDescent="0.25">
      <c r="A13" s="15" t="s">
        <v>20</v>
      </c>
      <c r="B13" s="16">
        <v>46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7">
        <f t="shared" si="1"/>
        <v>46</v>
      </c>
    </row>
    <row r="14" spans="1:12" ht="20" thickBot="1" x14ac:dyDescent="0.25">
      <c r="A14" s="10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8" thickBot="1" x14ac:dyDescent="0.25">
      <c r="A15" s="6" t="s">
        <v>22</v>
      </c>
      <c r="B15" s="7">
        <v>55</v>
      </c>
      <c r="C15" s="7">
        <v>55</v>
      </c>
      <c r="D15" s="7">
        <v>55</v>
      </c>
      <c r="E15" s="7">
        <v>56</v>
      </c>
      <c r="F15" s="7">
        <v>58</v>
      </c>
      <c r="G15" s="7">
        <v>55</v>
      </c>
      <c r="H15" s="7">
        <v>56</v>
      </c>
      <c r="I15" s="7">
        <v>56</v>
      </c>
      <c r="J15" s="7">
        <v>0</v>
      </c>
      <c r="K15" s="7">
        <v>0</v>
      </c>
      <c r="L15" s="7">
        <f t="shared" ref="L15:L26" si="2">SUM(B15:K15)</f>
        <v>446</v>
      </c>
    </row>
    <row r="16" spans="1:12" ht="18" thickBot="1" x14ac:dyDescent="0.25">
      <c r="A16" s="6" t="s">
        <v>26</v>
      </c>
      <c r="B16" s="9">
        <v>54</v>
      </c>
      <c r="C16" s="9">
        <v>53</v>
      </c>
      <c r="D16" s="7">
        <v>49</v>
      </c>
      <c r="E16" s="7">
        <v>54</v>
      </c>
      <c r="F16" s="7">
        <v>43</v>
      </c>
      <c r="G16" s="7">
        <v>54</v>
      </c>
      <c r="H16" s="7">
        <v>56</v>
      </c>
      <c r="I16" s="7">
        <v>46</v>
      </c>
      <c r="J16" s="7">
        <v>58</v>
      </c>
      <c r="K16" s="7">
        <v>55</v>
      </c>
      <c r="L16" s="7">
        <f t="shared" si="2"/>
        <v>522</v>
      </c>
    </row>
    <row r="17" spans="1:12" ht="18" thickBot="1" x14ac:dyDescent="0.25">
      <c r="A17" s="6" t="s">
        <v>24</v>
      </c>
      <c r="B17" s="9">
        <v>50</v>
      </c>
      <c r="C17" s="9">
        <v>37</v>
      </c>
      <c r="D17" s="7">
        <v>54</v>
      </c>
      <c r="E17" s="7">
        <v>49</v>
      </c>
      <c r="F17" s="7">
        <v>49</v>
      </c>
      <c r="G17" s="7">
        <v>49</v>
      </c>
      <c r="H17" s="7">
        <v>46</v>
      </c>
      <c r="I17" s="7">
        <v>55</v>
      </c>
      <c r="J17" s="7">
        <v>0</v>
      </c>
      <c r="K17" s="7">
        <v>0</v>
      </c>
      <c r="L17" s="7">
        <f t="shared" si="2"/>
        <v>389</v>
      </c>
    </row>
    <row r="18" spans="1:12" ht="18" thickBot="1" x14ac:dyDescent="0.25">
      <c r="A18" s="6" t="s">
        <v>23</v>
      </c>
      <c r="B18" s="9">
        <v>51</v>
      </c>
      <c r="C18" s="9">
        <v>46</v>
      </c>
      <c r="D18" s="7">
        <v>43</v>
      </c>
      <c r="E18" s="7">
        <v>43</v>
      </c>
      <c r="F18" s="7">
        <v>52</v>
      </c>
      <c r="G18" s="7">
        <v>43</v>
      </c>
      <c r="H18" s="7">
        <v>53</v>
      </c>
      <c r="I18" s="7">
        <v>55</v>
      </c>
      <c r="J18" s="7">
        <v>52</v>
      </c>
      <c r="K18" s="7">
        <v>49</v>
      </c>
      <c r="L18" s="7">
        <f t="shared" si="2"/>
        <v>487</v>
      </c>
    </row>
    <row r="19" spans="1:12" ht="18" thickBot="1" x14ac:dyDescent="0.25">
      <c r="A19" s="6" t="s">
        <v>28</v>
      </c>
      <c r="B19" s="7">
        <v>0</v>
      </c>
      <c r="C19" s="9">
        <v>43</v>
      </c>
      <c r="D19" s="7">
        <v>46</v>
      </c>
      <c r="E19" s="7">
        <v>47</v>
      </c>
      <c r="F19" s="7">
        <v>40</v>
      </c>
      <c r="G19" s="7">
        <v>46</v>
      </c>
      <c r="H19" s="7">
        <v>51</v>
      </c>
      <c r="I19" s="7">
        <v>55</v>
      </c>
      <c r="J19" s="7">
        <v>47</v>
      </c>
      <c r="K19" s="7">
        <v>56</v>
      </c>
      <c r="L19" s="7">
        <f t="shared" si="2"/>
        <v>431</v>
      </c>
    </row>
    <row r="20" spans="1:12" ht="18" thickBot="1" x14ac:dyDescent="0.25">
      <c r="A20" s="6" t="s">
        <v>25</v>
      </c>
      <c r="B20" s="9">
        <v>41</v>
      </c>
      <c r="C20" s="9">
        <v>53</v>
      </c>
      <c r="D20" s="7">
        <v>0</v>
      </c>
      <c r="E20" s="7">
        <v>0</v>
      </c>
      <c r="F20" s="7">
        <v>0</v>
      </c>
      <c r="G20" s="7">
        <v>0</v>
      </c>
      <c r="H20" s="7">
        <v>50</v>
      </c>
      <c r="I20" s="7">
        <v>43</v>
      </c>
      <c r="J20" s="7">
        <v>0</v>
      </c>
      <c r="K20" s="7">
        <v>0</v>
      </c>
      <c r="L20" s="7">
        <f t="shared" si="2"/>
        <v>187</v>
      </c>
    </row>
    <row r="21" spans="1:12" ht="18" thickBot="1" x14ac:dyDescent="0.25">
      <c r="A21" s="6" t="s">
        <v>27</v>
      </c>
      <c r="B21" s="9">
        <v>44</v>
      </c>
      <c r="C21" s="9">
        <v>40</v>
      </c>
      <c r="D21" s="7">
        <v>0</v>
      </c>
      <c r="E21" s="7">
        <v>0</v>
      </c>
      <c r="F21" s="7">
        <v>0</v>
      </c>
      <c r="G21" s="7">
        <v>0</v>
      </c>
      <c r="H21" s="7">
        <v>52</v>
      </c>
      <c r="I21" s="7">
        <v>46</v>
      </c>
      <c r="J21" s="7">
        <v>0</v>
      </c>
      <c r="K21" s="7">
        <v>0</v>
      </c>
      <c r="L21" s="7">
        <f t="shared" si="2"/>
        <v>182</v>
      </c>
    </row>
    <row r="22" spans="1:12" ht="18" thickBot="1" x14ac:dyDescent="0.25">
      <c r="A22" s="6" t="s">
        <v>67</v>
      </c>
      <c r="B22" s="9">
        <v>0</v>
      </c>
      <c r="C22" s="9">
        <v>0</v>
      </c>
      <c r="D22" s="7">
        <v>0</v>
      </c>
      <c r="E22" s="7">
        <v>0</v>
      </c>
      <c r="F22" s="7">
        <v>46</v>
      </c>
      <c r="G22" s="7">
        <v>0</v>
      </c>
      <c r="H22" s="7">
        <v>43</v>
      </c>
      <c r="I22" s="7">
        <v>49</v>
      </c>
      <c r="J22" s="7">
        <v>0</v>
      </c>
      <c r="K22" s="7">
        <v>0</v>
      </c>
      <c r="L22" s="7">
        <f t="shared" si="2"/>
        <v>138</v>
      </c>
    </row>
    <row r="23" spans="1:12" ht="18" thickBot="1" x14ac:dyDescent="0.25">
      <c r="A23" s="6" t="s">
        <v>87</v>
      </c>
      <c r="B23" s="9">
        <v>0</v>
      </c>
      <c r="C23" s="9">
        <v>0</v>
      </c>
      <c r="D23" s="7">
        <v>0</v>
      </c>
      <c r="E23" s="7">
        <v>0</v>
      </c>
      <c r="F23" s="7">
        <v>0</v>
      </c>
      <c r="G23" s="7">
        <v>0</v>
      </c>
      <c r="H23" s="7">
        <v>46</v>
      </c>
      <c r="I23" s="7">
        <v>50</v>
      </c>
      <c r="J23" s="7">
        <v>0</v>
      </c>
      <c r="K23" s="7">
        <v>0</v>
      </c>
      <c r="L23" s="7">
        <f t="shared" si="2"/>
        <v>96</v>
      </c>
    </row>
    <row r="24" spans="1:12" ht="18" thickBot="1" x14ac:dyDescent="0.25">
      <c r="A24" s="6" t="s">
        <v>29</v>
      </c>
      <c r="B24" s="9">
        <v>37</v>
      </c>
      <c r="C24" s="9">
        <v>34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f t="shared" si="2"/>
        <v>71</v>
      </c>
    </row>
    <row r="25" spans="1:12" ht="18" thickBot="1" x14ac:dyDescent="0.25">
      <c r="A25" s="15" t="s">
        <v>18</v>
      </c>
      <c r="B25" s="17">
        <v>0</v>
      </c>
      <c r="C25" s="17">
        <v>0</v>
      </c>
      <c r="D25" s="16">
        <v>0</v>
      </c>
      <c r="E25" s="16">
        <v>0</v>
      </c>
      <c r="F25" s="16">
        <v>0</v>
      </c>
      <c r="G25" s="16">
        <v>0</v>
      </c>
      <c r="H25" s="16">
        <v>43</v>
      </c>
      <c r="I25" s="16">
        <v>0</v>
      </c>
      <c r="J25" s="16">
        <v>53</v>
      </c>
      <c r="K25" s="16">
        <v>43</v>
      </c>
      <c r="L25" s="7">
        <f t="shared" si="2"/>
        <v>139</v>
      </c>
    </row>
    <row r="26" spans="1:12" ht="18" thickBot="1" x14ac:dyDescent="0.25">
      <c r="A26" s="15" t="s">
        <v>93</v>
      </c>
      <c r="B26" s="17">
        <v>0</v>
      </c>
      <c r="C26" s="17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49</v>
      </c>
      <c r="K26" s="16">
        <v>46</v>
      </c>
      <c r="L26" s="7">
        <f t="shared" si="2"/>
        <v>95</v>
      </c>
    </row>
    <row r="27" spans="1:12" ht="20" thickBot="1" x14ac:dyDescent="0.25">
      <c r="A27" s="10" t="s">
        <v>30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8" thickBot="1" x14ac:dyDescent="0.25">
      <c r="A28" s="6" t="s">
        <v>31</v>
      </c>
      <c r="B28" s="9">
        <v>57</v>
      </c>
      <c r="C28" s="9">
        <v>58</v>
      </c>
      <c r="D28" s="7">
        <v>57</v>
      </c>
      <c r="E28" s="7">
        <v>57</v>
      </c>
      <c r="F28" s="7">
        <v>59</v>
      </c>
      <c r="G28" s="7">
        <v>59</v>
      </c>
      <c r="H28" s="7">
        <v>56</v>
      </c>
      <c r="I28" s="7">
        <v>52</v>
      </c>
      <c r="J28" s="7">
        <v>56</v>
      </c>
      <c r="K28" s="7">
        <v>37</v>
      </c>
      <c r="L28" s="7">
        <f t="shared" ref="L28:L45" si="3">SUM(B28:K28)</f>
        <v>548</v>
      </c>
    </row>
    <row r="29" spans="1:12" ht="18" thickBot="1" x14ac:dyDescent="0.25">
      <c r="A29" s="6" t="s">
        <v>32</v>
      </c>
      <c r="B29" s="9">
        <v>56</v>
      </c>
      <c r="C29" s="9">
        <v>51</v>
      </c>
      <c r="D29" s="7">
        <v>53</v>
      </c>
      <c r="E29" s="7">
        <v>44</v>
      </c>
      <c r="F29" s="7">
        <v>58</v>
      </c>
      <c r="G29" s="7">
        <v>55</v>
      </c>
      <c r="H29" s="7">
        <v>46</v>
      </c>
      <c r="I29" s="7">
        <v>55</v>
      </c>
      <c r="J29" s="7">
        <v>57</v>
      </c>
      <c r="K29" s="7">
        <v>59</v>
      </c>
      <c r="L29" s="7">
        <f t="shared" si="3"/>
        <v>534</v>
      </c>
    </row>
    <row r="30" spans="1:12" ht="18" thickBot="1" x14ac:dyDescent="0.25">
      <c r="A30" s="6" t="s">
        <v>35</v>
      </c>
      <c r="B30" s="9">
        <v>51</v>
      </c>
      <c r="C30" s="9">
        <v>52</v>
      </c>
      <c r="D30" s="7">
        <v>43</v>
      </c>
      <c r="E30" s="7">
        <v>47</v>
      </c>
      <c r="F30" s="7">
        <v>51</v>
      </c>
      <c r="G30" s="7">
        <v>55</v>
      </c>
      <c r="H30" s="7">
        <v>55</v>
      </c>
      <c r="I30" s="7">
        <v>56</v>
      </c>
      <c r="J30" s="7">
        <v>46</v>
      </c>
      <c r="K30" s="7">
        <v>57</v>
      </c>
      <c r="L30" s="7">
        <f t="shared" si="3"/>
        <v>513</v>
      </c>
    </row>
    <row r="31" spans="1:12" ht="18" thickBot="1" x14ac:dyDescent="0.25">
      <c r="A31" s="6" t="s">
        <v>34</v>
      </c>
      <c r="B31" s="9">
        <v>54</v>
      </c>
      <c r="C31" s="9">
        <v>53</v>
      </c>
      <c r="D31" s="7">
        <v>47</v>
      </c>
      <c r="E31" s="7">
        <v>53</v>
      </c>
      <c r="F31" s="7">
        <v>49</v>
      </c>
      <c r="G31" s="7">
        <v>53</v>
      </c>
      <c r="H31" s="7">
        <v>52</v>
      </c>
      <c r="I31" s="7">
        <v>43</v>
      </c>
      <c r="J31" s="7">
        <v>50</v>
      </c>
      <c r="K31" s="7">
        <v>49</v>
      </c>
      <c r="L31" s="7">
        <f t="shared" si="3"/>
        <v>503</v>
      </c>
    </row>
    <row r="32" spans="1:12" ht="18" thickBot="1" x14ac:dyDescent="0.25">
      <c r="A32" s="6" t="s">
        <v>39</v>
      </c>
      <c r="B32" s="9">
        <v>43</v>
      </c>
      <c r="C32" s="9">
        <v>43</v>
      </c>
      <c r="D32" s="7">
        <v>40</v>
      </c>
      <c r="E32" s="7">
        <v>40</v>
      </c>
      <c r="F32" s="7">
        <v>53</v>
      </c>
      <c r="G32" s="7">
        <v>46</v>
      </c>
      <c r="H32" s="7">
        <v>49</v>
      </c>
      <c r="I32" s="7">
        <v>52</v>
      </c>
      <c r="J32" s="7">
        <v>43</v>
      </c>
      <c r="K32" s="7">
        <v>43</v>
      </c>
      <c r="L32" s="7">
        <f t="shared" si="3"/>
        <v>452</v>
      </c>
    </row>
    <row r="33" spans="1:12" ht="18" thickBot="1" x14ac:dyDescent="0.25">
      <c r="A33" s="6" t="s">
        <v>38</v>
      </c>
      <c r="B33" s="9">
        <v>49</v>
      </c>
      <c r="C33" s="9">
        <v>46</v>
      </c>
      <c r="D33" s="7">
        <v>37</v>
      </c>
      <c r="E33" s="7">
        <v>37</v>
      </c>
      <c r="F33" s="7">
        <v>43</v>
      </c>
      <c r="G33" s="7">
        <v>49</v>
      </c>
      <c r="H33" s="7">
        <v>40</v>
      </c>
      <c r="I33" s="7">
        <v>46</v>
      </c>
      <c r="J33" s="7">
        <v>40</v>
      </c>
      <c r="K33" s="7">
        <v>48</v>
      </c>
      <c r="L33" s="7">
        <f t="shared" si="3"/>
        <v>435</v>
      </c>
    </row>
    <row r="34" spans="1:12" ht="18" thickBot="1" x14ac:dyDescent="0.25">
      <c r="A34" s="6" t="s">
        <v>63</v>
      </c>
      <c r="B34" s="9">
        <v>0</v>
      </c>
      <c r="C34" s="9">
        <v>0</v>
      </c>
      <c r="D34" s="7">
        <v>54</v>
      </c>
      <c r="E34" s="7">
        <v>52</v>
      </c>
      <c r="F34" s="7">
        <v>54</v>
      </c>
      <c r="G34" s="7">
        <v>0</v>
      </c>
      <c r="H34" s="7">
        <v>49</v>
      </c>
      <c r="I34" s="7">
        <v>46</v>
      </c>
      <c r="J34" s="7">
        <v>0</v>
      </c>
      <c r="K34" s="7">
        <v>0</v>
      </c>
      <c r="L34" s="7">
        <f t="shared" si="3"/>
        <v>255</v>
      </c>
    </row>
    <row r="35" spans="1:12" ht="18" thickBot="1" x14ac:dyDescent="0.25">
      <c r="A35" s="6" t="s">
        <v>33</v>
      </c>
      <c r="B35" s="9">
        <v>46</v>
      </c>
      <c r="C35" s="9">
        <v>56</v>
      </c>
      <c r="D35" s="7">
        <v>0</v>
      </c>
      <c r="E35" s="7">
        <v>0</v>
      </c>
      <c r="F35" s="7">
        <v>0</v>
      </c>
      <c r="G35" s="7">
        <v>0</v>
      </c>
      <c r="H35" s="7">
        <v>52</v>
      </c>
      <c r="I35" s="7">
        <v>59</v>
      </c>
      <c r="J35" s="7">
        <v>0</v>
      </c>
      <c r="K35" s="7">
        <v>0</v>
      </c>
      <c r="L35" s="7">
        <f t="shared" si="3"/>
        <v>213</v>
      </c>
    </row>
    <row r="36" spans="1:12" ht="18" thickBot="1" x14ac:dyDescent="0.25">
      <c r="A36" s="6" t="s">
        <v>37</v>
      </c>
      <c r="B36" s="9">
        <v>46</v>
      </c>
      <c r="C36" s="9">
        <v>49</v>
      </c>
      <c r="D36" s="7">
        <v>0</v>
      </c>
      <c r="E36" s="7">
        <v>0</v>
      </c>
      <c r="F36" s="7">
        <v>0</v>
      </c>
      <c r="G36" s="7">
        <v>0</v>
      </c>
      <c r="H36" s="7">
        <v>40</v>
      </c>
      <c r="I36" s="7">
        <v>55</v>
      </c>
      <c r="J36" s="7">
        <v>0</v>
      </c>
      <c r="K36" s="7">
        <v>0</v>
      </c>
      <c r="L36" s="7">
        <f t="shared" si="3"/>
        <v>190</v>
      </c>
    </row>
    <row r="37" spans="1:12" ht="18" thickBot="1" x14ac:dyDescent="0.25">
      <c r="A37" s="6" t="s">
        <v>69</v>
      </c>
      <c r="B37" s="9">
        <v>0</v>
      </c>
      <c r="C37" s="9">
        <v>0</v>
      </c>
      <c r="D37" s="7">
        <v>0</v>
      </c>
      <c r="E37" s="7">
        <v>0</v>
      </c>
      <c r="F37" s="7">
        <v>46</v>
      </c>
      <c r="G37" s="7">
        <v>49</v>
      </c>
      <c r="H37" s="7">
        <v>55</v>
      </c>
      <c r="I37" s="7">
        <v>50</v>
      </c>
      <c r="J37" s="7">
        <v>0</v>
      </c>
      <c r="K37" s="7">
        <v>0</v>
      </c>
      <c r="L37" s="7">
        <f t="shared" si="3"/>
        <v>200</v>
      </c>
    </row>
    <row r="38" spans="1:12" ht="18" thickBot="1" x14ac:dyDescent="0.25">
      <c r="A38" s="6" t="s">
        <v>36</v>
      </c>
      <c r="B38" s="9">
        <v>54</v>
      </c>
      <c r="C38" s="9">
        <v>46</v>
      </c>
      <c r="D38" s="7">
        <v>0</v>
      </c>
      <c r="E38" s="7">
        <v>0</v>
      </c>
      <c r="F38" s="7">
        <v>0</v>
      </c>
      <c r="G38" s="7">
        <v>0</v>
      </c>
      <c r="H38" s="7">
        <v>46</v>
      </c>
      <c r="I38" s="7">
        <v>46</v>
      </c>
      <c r="J38" s="7">
        <v>0</v>
      </c>
      <c r="K38" s="7">
        <v>0</v>
      </c>
      <c r="L38" s="7">
        <f t="shared" si="3"/>
        <v>192</v>
      </c>
    </row>
    <row r="39" spans="1:12" ht="18" thickBot="1" x14ac:dyDescent="0.25">
      <c r="A39" s="6" t="s">
        <v>68</v>
      </c>
      <c r="B39" s="9">
        <v>0</v>
      </c>
      <c r="C39" s="9">
        <v>0</v>
      </c>
      <c r="D39" s="7">
        <v>0</v>
      </c>
      <c r="E39" s="7">
        <v>0</v>
      </c>
      <c r="F39" s="7">
        <v>43</v>
      </c>
      <c r="G39" s="7">
        <v>46</v>
      </c>
      <c r="H39" s="7">
        <v>46</v>
      </c>
      <c r="I39" s="7">
        <v>40</v>
      </c>
      <c r="J39" s="7">
        <v>0</v>
      </c>
      <c r="K39" s="7">
        <v>0</v>
      </c>
      <c r="L39" s="7">
        <f t="shared" si="3"/>
        <v>175</v>
      </c>
    </row>
    <row r="40" spans="1:12" ht="18" thickBot="1" x14ac:dyDescent="0.25">
      <c r="A40" s="6" t="s">
        <v>42</v>
      </c>
      <c r="B40" s="9">
        <v>0</v>
      </c>
      <c r="C40" s="9">
        <v>0</v>
      </c>
      <c r="D40" s="7">
        <v>0</v>
      </c>
      <c r="E40" s="7">
        <v>0</v>
      </c>
      <c r="F40" s="7">
        <v>0</v>
      </c>
      <c r="G40" s="7">
        <v>0</v>
      </c>
      <c r="H40" s="7">
        <v>54</v>
      </c>
      <c r="I40" s="7">
        <v>54</v>
      </c>
      <c r="J40" s="7">
        <v>0</v>
      </c>
      <c r="K40" s="7">
        <v>0</v>
      </c>
      <c r="L40" s="7">
        <f t="shared" si="3"/>
        <v>108</v>
      </c>
    </row>
    <row r="41" spans="1:12" ht="18" thickBot="1" x14ac:dyDescent="0.25">
      <c r="A41" s="6" t="s">
        <v>71</v>
      </c>
      <c r="B41" s="9">
        <v>0</v>
      </c>
      <c r="C41" s="9">
        <v>0</v>
      </c>
      <c r="D41" s="7">
        <v>0</v>
      </c>
      <c r="E41" s="7">
        <v>0</v>
      </c>
      <c r="F41" s="7">
        <v>0</v>
      </c>
      <c r="G41" s="7">
        <v>43</v>
      </c>
      <c r="H41" s="7">
        <v>40</v>
      </c>
      <c r="I41" s="7">
        <v>43</v>
      </c>
      <c r="J41" s="7">
        <v>0</v>
      </c>
      <c r="K41" s="7">
        <v>0</v>
      </c>
      <c r="L41" s="7">
        <f t="shared" si="3"/>
        <v>126</v>
      </c>
    </row>
    <row r="42" spans="1:12" ht="18" thickBot="1" x14ac:dyDescent="0.25">
      <c r="A42" s="6" t="s">
        <v>88</v>
      </c>
      <c r="B42" s="9">
        <v>0</v>
      </c>
      <c r="C42" s="9">
        <v>0</v>
      </c>
      <c r="D42" s="7">
        <v>0</v>
      </c>
      <c r="E42" s="7">
        <v>0</v>
      </c>
      <c r="F42" s="7">
        <v>0</v>
      </c>
      <c r="G42" s="7">
        <v>0</v>
      </c>
      <c r="H42" s="7">
        <v>57</v>
      </c>
      <c r="I42" s="7">
        <v>49</v>
      </c>
      <c r="J42" s="7">
        <v>0</v>
      </c>
      <c r="K42" s="7">
        <v>0</v>
      </c>
      <c r="L42" s="7">
        <f t="shared" si="3"/>
        <v>106</v>
      </c>
    </row>
    <row r="43" spans="1:12" ht="18" thickBot="1" x14ac:dyDescent="0.25">
      <c r="A43" s="6" t="s">
        <v>90</v>
      </c>
      <c r="B43" s="9">
        <v>0</v>
      </c>
      <c r="C43" s="9">
        <v>0</v>
      </c>
      <c r="D43" s="7">
        <v>0</v>
      </c>
      <c r="E43" s="7">
        <v>0</v>
      </c>
      <c r="F43" s="7">
        <v>0</v>
      </c>
      <c r="G43" s="7">
        <v>0</v>
      </c>
      <c r="H43" s="7">
        <v>44</v>
      </c>
      <c r="I43" s="7">
        <v>43</v>
      </c>
      <c r="J43" s="7">
        <v>0</v>
      </c>
      <c r="K43" s="7">
        <v>0</v>
      </c>
      <c r="L43" s="7">
        <f t="shared" si="3"/>
        <v>87</v>
      </c>
    </row>
    <row r="44" spans="1:12" ht="18" thickBot="1" x14ac:dyDescent="0.25">
      <c r="A44" s="6" t="s">
        <v>16</v>
      </c>
      <c r="B44" s="9">
        <v>0</v>
      </c>
      <c r="C44" s="9">
        <v>0</v>
      </c>
      <c r="D44" s="7">
        <v>0</v>
      </c>
      <c r="E44" s="7">
        <v>0</v>
      </c>
      <c r="F44" s="7">
        <v>0</v>
      </c>
      <c r="G44" s="7">
        <v>0</v>
      </c>
      <c r="H44" s="7">
        <v>43</v>
      </c>
      <c r="I44" s="7">
        <v>40</v>
      </c>
      <c r="J44" s="7">
        <v>37</v>
      </c>
      <c r="K44" s="7">
        <v>40</v>
      </c>
      <c r="L44" s="7">
        <f t="shared" si="3"/>
        <v>160</v>
      </c>
    </row>
    <row r="45" spans="1:12" ht="18" thickBot="1" x14ac:dyDescent="0.25">
      <c r="A45" s="6" t="s">
        <v>91</v>
      </c>
      <c r="B45" s="9">
        <v>0</v>
      </c>
      <c r="C45" s="9">
        <v>0</v>
      </c>
      <c r="D45" s="7">
        <v>0</v>
      </c>
      <c r="E45" s="7">
        <v>0</v>
      </c>
      <c r="F45" s="7">
        <v>0</v>
      </c>
      <c r="G45" s="7">
        <v>0</v>
      </c>
      <c r="H45" s="7">
        <v>44</v>
      </c>
      <c r="I45" s="7">
        <v>0</v>
      </c>
      <c r="J45" s="7">
        <v>0</v>
      </c>
      <c r="K45" s="7">
        <v>0</v>
      </c>
      <c r="L45" s="7">
        <f t="shared" si="3"/>
        <v>44</v>
      </c>
    </row>
    <row r="46" spans="1:12" ht="20" thickBot="1" x14ac:dyDescent="0.25">
      <c r="A46" s="10" t="s">
        <v>40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8" thickBot="1" x14ac:dyDescent="0.25">
      <c r="A47" s="6" t="s">
        <v>72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43</v>
      </c>
      <c r="H47" s="7">
        <v>49</v>
      </c>
      <c r="I47" s="7">
        <v>49</v>
      </c>
      <c r="J47" s="7">
        <v>0</v>
      </c>
      <c r="K47" s="7">
        <v>0</v>
      </c>
      <c r="L47" s="7">
        <f t="shared" ref="L47:L49" si="4">SUM(B47:K47)</f>
        <v>141</v>
      </c>
    </row>
    <row r="48" spans="1:12" ht="18" thickBot="1" x14ac:dyDescent="0.25">
      <c r="A48" s="6" t="s">
        <v>70</v>
      </c>
      <c r="B48" s="7">
        <v>0</v>
      </c>
      <c r="C48" s="7">
        <v>0</v>
      </c>
      <c r="D48" s="7">
        <v>0</v>
      </c>
      <c r="E48" s="7">
        <v>0</v>
      </c>
      <c r="F48" s="7">
        <v>46</v>
      </c>
      <c r="G48" s="7">
        <v>0</v>
      </c>
      <c r="H48" s="7">
        <v>55</v>
      </c>
      <c r="I48" s="7">
        <v>56</v>
      </c>
      <c r="J48" s="7">
        <v>0</v>
      </c>
      <c r="K48" s="7">
        <v>0</v>
      </c>
      <c r="L48" s="7">
        <f t="shared" si="4"/>
        <v>157</v>
      </c>
    </row>
    <row r="49" spans="1:12" ht="18" thickBot="1" x14ac:dyDescent="0.25">
      <c r="A49" s="6" t="s">
        <v>89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52</v>
      </c>
      <c r="I49" s="7">
        <v>53</v>
      </c>
      <c r="J49" s="7">
        <v>0</v>
      </c>
      <c r="K49" s="7">
        <v>0</v>
      </c>
      <c r="L49" s="7">
        <f t="shared" si="4"/>
        <v>105</v>
      </c>
    </row>
    <row r="50" spans="1:12" ht="20" thickBot="1" x14ac:dyDescent="0.25">
      <c r="A50" s="10" t="s">
        <v>41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8" thickBot="1" x14ac:dyDescent="0.25">
      <c r="A51" s="6" t="s">
        <v>64</v>
      </c>
      <c r="B51" s="9">
        <v>54</v>
      </c>
      <c r="C51" s="9">
        <v>56</v>
      </c>
      <c r="D51" s="7">
        <v>59</v>
      </c>
      <c r="E51" s="7">
        <v>54</v>
      </c>
      <c r="F51" s="7">
        <v>57</v>
      </c>
      <c r="G51" s="7">
        <v>0</v>
      </c>
      <c r="H51" s="7">
        <v>52</v>
      </c>
      <c r="I51" s="7">
        <v>54</v>
      </c>
      <c r="J51" s="7">
        <v>55</v>
      </c>
      <c r="K51" s="7">
        <v>50</v>
      </c>
      <c r="L51" s="7">
        <f t="shared" ref="L51:L59" si="5">SUM(B51:K51)</f>
        <v>491</v>
      </c>
    </row>
    <row r="52" spans="1:12" ht="18" thickBot="1" x14ac:dyDescent="0.25">
      <c r="A52" s="6" t="s">
        <v>33</v>
      </c>
      <c r="B52" s="9">
        <v>60</v>
      </c>
      <c r="C52" s="9">
        <v>52</v>
      </c>
      <c r="D52" s="7">
        <v>49</v>
      </c>
      <c r="E52" s="7">
        <v>56</v>
      </c>
      <c r="F52" s="7">
        <v>0</v>
      </c>
      <c r="G52" s="7">
        <v>58</v>
      </c>
      <c r="H52" s="7">
        <v>58</v>
      </c>
      <c r="I52" s="7">
        <v>55</v>
      </c>
      <c r="J52" s="7">
        <v>49</v>
      </c>
      <c r="K52" s="7">
        <v>55</v>
      </c>
      <c r="L52" s="7">
        <f t="shared" si="5"/>
        <v>492</v>
      </c>
    </row>
    <row r="53" spans="1:12" ht="18" thickBot="1" x14ac:dyDescent="0.25">
      <c r="A53" s="6" t="s">
        <v>65</v>
      </c>
      <c r="B53" s="9">
        <v>0</v>
      </c>
      <c r="C53" s="9">
        <v>0</v>
      </c>
      <c r="D53" s="7">
        <v>46</v>
      </c>
      <c r="E53" s="7">
        <v>43</v>
      </c>
      <c r="F53" s="7">
        <v>40</v>
      </c>
      <c r="G53" s="7">
        <v>52</v>
      </c>
      <c r="H53" s="7">
        <v>45</v>
      </c>
      <c r="I53" s="7">
        <v>37</v>
      </c>
      <c r="J53" s="7">
        <v>0</v>
      </c>
      <c r="K53" s="7">
        <v>0</v>
      </c>
      <c r="L53" s="7">
        <f t="shared" si="5"/>
        <v>263</v>
      </c>
    </row>
    <row r="54" spans="1:12" ht="18" thickBot="1" x14ac:dyDescent="0.25">
      <c r="A54" s="6" t="s">
        <v>44</v>
      </c>
      <c r="B54" s="7">
        <v>40</v>
      </c>
      <c r="C54" s="7">
        <v>46</v>
      </c>
      <c r="D54" s="7">
        <v>40</v>
      </c>
      <c r="E54" s="7">
        <v>40</v>
      </c>
      <c r="F54" s="7">
        <v>46</v>
      </c>
      <c r="G54" s="7">
        <v>46</v>
      </c>
      <c r="H54" s="7">
        <v>0</v>
      </c>
      <c r="I54" s="7">
        <v>0</v>
      </c>
      <c r="J54" s="7">
        <v>46</v>
      </c>
      <c r="K54" s="7">
        <v>46</v>
      </c>
      <c r="L54" s="7">
        <f t="shared" si="5"/>
        <v>350</v>
      </c>
    </row>
    <row r="55" spans="1:12" ht="18" thickBot="1" x14ac:dyDescent="0.25">
      <c r="A55" s="6" t="s">
        <v>34</v>
      </c>
      <c r="B55" s="9">
        <v>49</v>
      </c>
      <c r="C55" s="9">
        <v>50</v>
      </c>
      <c r="D55" s="7">
        <v>57</v>
      </c>
      <c r="E55" s="7">
        <v>54</v>
      </c>
      <c r="F55" s="16">
        <v>0</v>
      </c>
      <c r="G55" s="7">
        <v>0</v>
      </c>
      <c r="H55" s="7">
        <v>46</v>
      </c>
      <c r="I55" s="7">
        <v>49</v>
      </c>
      <c r="J55" s="7">
        <v>43</v>
      </c>
      <c r="K55" s="7">
        <v>53</v>
      </c>
      <c r="L55" s="7">
        <f t="shared" si="5"/>
        <v>401</v>
      </c>
    </row>
    <row r="56" spans="1:12" ht="18" thickBot="1" x14ac:dyDescent="0.25">
      <c r="A56" s="6" t="s">
        <v>32</v>
      </c>
      <c r="B56" s="9">
        <v>43</v>
      </c>
      <c r="C56" s="9">
        <v>0</v>
      </c>
      <c r="D56" s="7">
        <v>0</v>
      </c>
      <c r="E56" s="7">
        <v>49</v>
      </c>
      <c r="F56" s="7">
        <v>52</v>
      </c>
      <c r="G56" s="7">
        <v>49</v>
      </c>
      <c r="H56" s="7">
        <v>52</v>
      </c>
      <c r="I56" s="7">
        <v>49</v>
      </c>
      <c r="J56" s="7">
        <v>55</v>
      </c>
      <c r="K56" s="7">
        <v>0</v>
      </c>
      <c r="L56" s="7">
        <f t="shared" si="5"/>
        <v>349</v>
      </c>
    </row>
    <row r="57" spans="1:12" ht="18" thickBot="1" x14ac:dyDescent="0.25">
      <c r="A57" s="6" t="s">
        <v>63</v>
      </c>
      <c r="B57" s="9">
        <v>0</v>
      </c>
      <c r="C57" s="9">
        <v>0</v>
      </c>
      <c r="D57" s="7">
        <v>44</v>
      </c>
      <c r="E57" s="7">
        <v>0</v>
      </c>
      <c r="F57" s="7">
        <v>49</v>
      </c>
      <c r="G57" s="7">
        <v>0</v>
      </c>
      <c r="H57" s="7">
        <v>37</v>
      </c>
      <c r="I57" s="7">
        <v>43</v>
      </c>
      <c r="J57" s="7">
        <v>0</v>
      </c>
      <c r="K57" s="7">
        <v>0</v>
      </c>
      <c r="L57" s="7">
        <f t="shared" si="5"/>
        <v>173</v>
      </c>
    </row>
    <row r="58" spans="1:12" ht="18" thickBot="1" x14ac:dyDescent="0.25">
      <c r="A58" s="6" t="s">
        <v>42</v>
      </c>
      <c r="B58" s="9">
        <v>46</v>
      </c>
      <c r="C58" s="9">
        <v>0</v>
      </c>
      <c r="D58" s="7">
        <v>0</v>
      </c>
      <c r="E58" s="7">
        <v>0</v>
      </c>
      <c r="F58" s="7">
        <v>0</v>
      </c>
      <c r="G58" s="7">
        <v>0</v>
      </c>
      <c r="H58" s="7">
        <v>40</v>
      </c>
      <c r="I58" s="7">
        <v>40</v>
      </c>
      <c r="J58" s="7">
        <v>0</v>
      </c>
      <c r="K58" s="7">
        <v>0</v>
      </c>
      <c r="L58" s="7">
        <f t="shared" si="5"/>
        <v>126</v>
      </c>
    </row>
    <row r="59" spans="1:12" ht="18" thickBot="1" x14ac:dyDescent="0.25">
      <c r="A59" s="6" t="s">
        <v>66</v>
      </c>
      <c r="B59" s="9">
        <v>0</v>
      </c>
      <c r="C59" s="9">
        <v>0</v>
      </c>
      <c r="D59" s="7">
        <v>38</v>
      </c>
      <c r="E59" s="7">
        <v>37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f t="shared" si="5"/>
        <v>75</v>
      </c>
    </row>
    <row r="60" spans="1:12" ht="20" thickBot="1" x14ac:dyDescent="0.25">
      <c r="A60" s="10" t="s">
        <v>43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8" thickBot="1" x14ac:dyDescent="0.25">
      <c r="A61" s="6" t="s">
        <v>70</v>
      </c>
      <c r="B61" s="7">
        <v>0</v>
      </c>
      <c r="C61" s="7">
        <v>0</v>
      </c>
      <c r="D61" s="7">
        <v>0</v>
      </c>
      <c r="E61" s="7">
        <v>0</v>
      </c>
      <c r="F61" s="7">
        <v>44</v>
      </c>
      <c r="G61" s="7">
        <v>0</v>
      </c>
      <c r="H61" s="7">
        <v>50</v>
      </c>
      <c r="I61" s="7">
        <v>49</v>
      </c>
      <c r="J61" s="7">
        <v>0</v>
      </c>
      <c r="K61" s="7">
        <v>0</v>
      </c>
      <c r="L61" s="7">
        <f t="shared" ref="L61:L64" si="6">SUM(B61:K61)</f>
        <v>143</v>
      </c>
    </row>
    <row r="62" spans="1:12" ht="18" thickBot="1" x14ac:dyDescent="0.25">
      <c r="A62" s="6" t="s">
        <v>44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53</v>
      </c>
      <c r="I62" s="7">
        <v>58</v>
      </c>
      <c r="J62" s="7">
        <v>0</v>
      </c>
      <c r="K62" s="7">
        <v>0</v>
      </c>
      <c r="L62" s="7">
        <f t="shared" si="6"/>
        <v>111</v>
      </c>
    </row>
    <row r="63" spans="1:12" ht="18" thickBot="1" x14ac:dyDescent="0.25">
      <c r="A63" s="6" t="s">
        <v>89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55</v>
      </c>
      <c r="I63" s="7">
        <v>52</v>
      </c>
      <c r="J63" s="7">
        <v>0</v>
      </c>
      <c r="K63" s="7">
        <v>0</v>
      </c>
      <c r="L63" s="7">
        <f t="shared" si="6"/>
        <v>107</v>
      </c>
    </row>
    <row r="64" spans="1:12" ht="18" thickBot="1" x14ac:dyDescent="0.25">
      <c r="A64" s="6" t="s">
        <v>76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46</v>
      </c>
      <c r="I64" s="7">
        <v>46</v>
      </c>
      <c r="J64" s="7">
        <v>0</v>
      </c>
      <c r="K64" s="7">
        <v>0</v>
      </c>
      <c r="L64" s="7">
        <f t="shared" si="6"/>
        <v>92</v>
      </c>
    </row>
    <row r="65" spans="1:12" ht="20" thickBot="1" x14ac:dyDescent="0.25">
      <c r="A65" s="10" t="s">
        <v>45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ht="18" thickBot="1" x14ac:dyDescent="0.25">
      <c r="A66" s="6" t="s">
        <v>22</v>
      </c>
      <c r="B66" s="9">
        <v>53</v>
      </c>
      <c r="C66" s="9">
        <v>57</v>
      </c>
      <c r="D66" s="7">
        <v>55</v>
      </c>
      <c r="E66" s="7">
        <v>55</v>
      </c>
      <c r="F66" s="7">
        <v>56</v>
      </c>
      <c r="G66" s="7">
        <v>56</v>
      </c>
      <c r="H66" s="7">
        <v>49</v>
      </c>
      <c r="I66" s="7">
        <v>56</v>
      </c>
      <c r="J66" s="7">
        <v>0</v>
      </c>
      <c r="K66" s="7">
        <v>0</v>
      </c>
      <c r="L66" s="7">
        <f t="shared" ref="L66:L73" si="7">SUM(B66:K66)</f>
        <v>437</v>
      </c>
    </row>
    <row r="67" spans="1:12" ht="18" thickBot="1" x14ac:dyDescent="0.25">
      <c r="A67" s="6" t="s">
        <v>24</v>
      </c>
      <c r="B67" s="9">
        <v>50</v>
      </c>
      <c r="C67" s="9">
        <v>51</v>
      </c>
      <c r="D67" s="7">
        <v>50</v>
      </c>
      <c r="E67" s="7">
        <v>55</v>
      </c>
      <c r="F67" s="7">
        <v>46</v>
      </c>
      <c r="G67" s="7">
        <v>50</v>
      </c>
      <c r="H67" s="7">
        <v>52</v>
      </c>
      <c r="I67" s="7">
        <v>49</v>
      </c>
      <c r="J67" s="7">
        <v>0</v>
      </c>
      <c r="K67" s="7">
        <v>0</v>
      </c>
      <c r="L67" s="7">
        <f t="shared" si="7"/>
        <v>403</v>
      </c>
    </row>
    <row r="68" spans="1:12" ht="18" thickBot="1" x14ac:dyDescent="0.25">
      <c r="A68" s="6" t="s">
        <v>26</v>
      </c>
      <c r="B68" s="9">
        <v>55</v>
      </c>
      <c r="C68" s="9">
        <v>54</v>
      </c>
      <c r="D68" s="7">
        <v>55</v>
      </c>
      <c r="E68" s="7">
        <v>46</v>
      </c>
      <c r="F68" s="7">
        <v>51</v>
      </c>
      <c r="G68" s="7">
        <v>46</v>
      </c>
      <c r="H68" s="7">
        <v>53</v>
      </c>
      <c r="I68" s="7">
        <v>50</v>
      </c>
      <c r="J68" s="7">
        <v>55</v>
      </c>
      <c r="K68" s="7">
        <v>58</v>
      </c>
      <c r="L68" s="7">
        <f t="shared" si="7"/>
        <v>523</v>
      </c>
    </row>
    <row r="69" spans="1:12" ht="18" thickBot="1" x14ac:dyDescent="0.25">
      <c r="A69" s="6" t="s">
        <v>28</v>
      </c>
      <c r="B69" s="9">
        <v>43</v>
      </c>
      <c r="C69" s="9">
        <v>46</v>
      </c>
      <c r="D69" s="7">
        <v>46</v>
      </c>
      <c r="E69" s="7">
        <v>49</v>
      </c>
      <c r="F69" s="7">
        <v>43</v>
      </c>
      <c r="G69" s="7">
        <v>52</v>
      </c>
      <c r="H69" s="7">
        <v>55</v>
      </c>
      <c r="I69" s="7">
        <v>55</v>
      </c>
      <c r="J69" s="7">
        <v>50</v>
      </c>
      <c r="K69" s="7">
        <v>51</v>
      </c>
      <c r="L69" s="7">
        <f t="shared" si="7"/>
        <v>490</v>
      </c>
    </row>
    <row r="70" spans="1:12" ht="18" thickBot="1" x14ac:dyDescent="0.25">
      <c r="A70" s="6" t="s">
        <v>73</v>
      </c>
      <c r="B70" s="9">
        <v>0</v>
      </c>
      <c r="C70" s="9">
        <v>0</v>
      </c>
      <c r="D70" s="7">
        <v>43</v>
      </c>
      <c r="E70" s="7">
        <v>43</v>
      </c>
      <c r="F70" s="7">
        <v>53</v>
      </c>
      <c r="G70" s="7">
        <v>43</v>
      </c>
      <c r="H70" s="7">
        <v>37</v>
      </c>
      <c r="I70" s="7">
        <v>54</v>
      </c>
      <c r="J70" s="7">
        <v>53</v>
      </c>
      <c r="K70" s="7">
        <v>52</v>
      </c>
      <c r="L70" s="7">
        <f t="shared" si="7"/>
        <v>378</v>
      </c>
    </row>
    <row r="71" spans="1:12" ht="18" thickBot="1" x14ac:dyDescent="0.25">
      <c r="A71" s="6" t="s">
        <v>25</v>
      </c>
      <c r="B71" s="9">
        <v>47</v>
      </c>
      <c r="C71" s="9">
        <v>43</v>
      </c>
      <c r="D71" s="7">
        <v>0</v>
      </c>
      <c r="E71" s="7">
        <v>0</v>
      </c>
      <c r="F71" s="7">
        <v>0</v>
      </c>
      <c r="G71" s="7">
        <v>0</v>
      </c>
      <c r="H71" s="7">
        <v>43</v>
      </c>
      <c r="I71" s="7">
        <v>55</v>
      </c>
      <c r="J71" s="7">
        <v>0</v>
      </c>
      <c r="K71" s="7">
        <v>0</v>
      </c>
      <c r="L71" s="7">
        <f t="shared" si="7"/>
        <v>188</v>
      </c>
    </row>
    <row r="72" spans="1:12" ht="18" thickBot="1" x14ac:dyDescent="0.25">
      <c r="A72" s="6" t="s">
        <v>67</v>
      </c>
      <c r="B72" s="9">
        <v>0</v>
      </c>
      <c r="C72" s="9">
        <v>0</v>
      </c>
      <c r="D72" s="7">
        <v>0</v>
      </c>
      <c r="E72" s="7">
        <v>0</v>
      </c>
      <c r="F72" s="7">
        <v>0</v>
      </c>
      <c r="G72" s="7">
        <v>0</v>
      </c>
      <c r="H72" s="7">
        <v>40</v>
      </c>
      <c r="I72" s="7">
        <v>46</v>
      </c>
      <c r="J72" s="7">
        <v>0</v>
      </c>
      <c r="K72" s="7">
        <v>0</v>
      </c>
      <c r="L72" s="7">
        <f t="shared" si="7"/>
        <v>86</v>
      </c>
    </row>
    <row r="73" spans="1:12" ht="18" thickBot="1" x14ac:dyDescent="0.25">
      <c r="A73" s="6" t="s">
        <v>18</v>
      </c>
      <c r="B73" s="9">
        <v>0</v>
      </c>
      <c r="C73" s="9">
        <v>0</v>
      </c>
      <c r="D73" s="7">
        <v>0</v>
      </c>
      <c r="E73" s="7">
        <v>0</v>
      </c>
      <c r="F73" s="7">
        <v>0</v>
      </c>
      <c r="G73" s="7">
        <v>0</v>
      </c>
      <c r="H73" s="7">
        <v>34</v>
      </c>
      <c r="I73" s="7">
        <v>0</v>
      </c>
      <c r="J73" s="7">
        <v>43</v>
      </c>
      <c r="K73" s="7">
        <v>43</v>
      </c>
      <c r="L73" s="7">
        <f t="shared" si="7"/>
        <v>120</v>
      </c>
    </row>
    <row r="74" spans="1:12" ht="18" thickBot="1" x14ac:dyDescent="0.25">
      <c r="A74" s="6" t="s">
        <v>74</v>
      </c>
      <c r="B74" s="9">
        <v>0</v>
      </c>
      <c r="C74" s="9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46</v>
      </c>
      <c r="J74" s="7">
        <v>0</v>
      </c>
      <c r="K74" s="7">
        <v>0</v>
      </c>
      <c r="L74" s="7">
        <f>SUM(B74:K74)</f>
        <v>46</v>
      </c>
    </row>
    <row r="75" spans="1:12" ht="18" thickBot="1" x14ac:dyDescent="0.25">
      <c r="A75" s="15" t="s">
        <v>93</v>
      </c>
      <c r="B75" s="17">
        <v>0</v>
      </c>
      <c r="C75" s="17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46</v>
      </c>
      <c r="K75" s="16">
        <v>46</v>
      </c>
      <c r="L75" s="16">
        <f>SUM(B75:K75)</f>
        <v>92</v>
      </c>
    </row>
    <row r="76" spans="1:12" ht="20" thickBot="1" x14ac:dyDescent="0.25">
      <c r="A76" s="10" t="s">
        <v>46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18" thickBot="1" x14ac:dyDescent="0.25">
      <c r="A77" s="6" t="s">
        <v>39</v>
      </c>
      <c r="B77" s="9">
        <v>0</v>
      </c>
      <c r="C77" s="9">
        <v>0</v>
      </c>
      <c r="D77" s="7">
        <v>55</v>
      </c>
      <c r="E77" s="9">
        <v>0</v>
      </c>
      <c r="F77" s="9">
        <v>0</v>
      </c>
      <c r="G77" s="9">
        <v>0</v>
      </c>
      <c r="H77" s="7">
        <v>56</v>
      </c>
      <c r="I77" s="7">
        <v>50</v>
      </c>
      <c r="J77" s="7">
        <v>0</v>
      </c>
      <c r="K77" s="7">
        <v>0</v>
      </c>
      <c r="L77" s="7">
        <f t="shared" ref="L77:L80" si="8">SUM(B77:K77)</f>
        <v>161</v>
      </c>
    </row>
    <row r="78" spans="1:12" ht="18" thickBot="1" x14ac:dyDescent="0.25">
      <c r="A78" s="6" t="s">
        <v>42</v>
      </c>
      <c r="B78" s="9">
        <v>0</v>
      </c>
      <c r="C78" s="9">
        <v>0</v>
      </c>
      <c r="D78" s="7">
        <v>0</v>
      </c>
      <c r="E78" s="9">
        <v>0</v>
      </c>
      <c r="F78" s="9">
        <v>0</v>
      </c>
      <c r="G78" s="9">
        <v>0</v>
      </c>
      <c r="H78" s="7">
        <v>54</v>
      </c>
      <c r="I78" s="7">
        <v>53</v>
      </c>
      <c r="J78" s="7">
        <v>0</v>
      </c>
      <c r="K78" s="7">
        <v>0</v>
      </c>
      <c r="L78" s="7">
        <f t="shared" si="8"/>
        <v>107</v>
      </c>
    </row>
    <row r="79" spans="1:12" ht="18" thickBot="1" x14ac:dyDescent="0.25">
      <c r="A79" s="6" t="s">
        <v>37</v>
      </c>
      <c r="B79" s="9">
        <v>0</v>
      </c>
      <c r="C79" s="9">
        <v>0</v>
      </c>
      <c r="D79" s="7">
        <v>0</v>
      </c>
      <c r="E79" s="9">
        <v>0</v>
      </c>
      <c r="F79" s="9">
        <v>0</v>
      </c>
      <c r="G79" s="9">
        <v>0</v>
      </c>
      <c r="H79" s="7">
        <v>49</v>
      </c>
      <c r="I79" s="7">
        <v>56</v>
      </c>
      <c r="J79" s="7">
        <v>0</v>
      </c>
      <c r="K79" s="7">
        <v>0</v>
      </c>
      <c r="L79" s="7">
        <f t="shared" si="8"/>
        <v>105</v>
      </c>
    </row>
    <row r="80" spans="1:12" ht="18" thickBot="1" x14ac:dyDescent="0.25">
      <c r="A80" s="6" t="s">
        <v>36</v>
      </c>
      <c r="B80" s="9">
        <v>0</v>
      </c>
      <c r="C80" s="9">
        <v>0</v>
      </c>
      <c r="D80" s="7">
        <v>0</v>
      </c>
      <c r="E80" s="9">
        <v>0</v>
      </c>
      <c r="F80" s="9">
        <v>0</v>
      </c>
      <c r="G80" s="9">
        <v>0</v>
      </c>
      <c r="H80" s="7">
        <v>46</v>
      </c>
      <c r="I80" s="7">
        <v>46</v>
      </c>
      <c r="J80" s="7">
        <v>0</v>
      </c>
      <c r="K80" s="7">
        <v>0</v>
      </c>
      <c r="L80" s="7">
        <f t="shared" si="8"/>
        <v>92</v>
      </c>
    </row>
    <row r="81" spans="1:12" ht="20" thickBot="1" x14ac:dyDescent="0.25">
      <c r="A81" s="10" t="s">
        <v>47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ht="20" thickBot="1" x14ac:dyDescent="0.25">
      <c r="A82" s="4" t="s">
        <v>48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8" thickBot="1" x14ac:dyDescent="0.25">
      <c r="A83" s="6" t="s">
        <v>34</v>
      </c>
      <c r="B83" s="9">
        <v>50</v>
      </c>
      <c r="C83" s="9">
        <v>45</v>
      </c>
      <c r="D83" s="7">
        <v>50</v>
      </c>
      <c r="E83" s="7">
        <v>57</v>
      </c>
      <c r="F83" s="7">
        <v>56</v>
      </c>
      <c r="G83" s="7">
        <v>50</v>
      </c>
      <c r="H83" s="7">
        <v>55</v>
      </c>
      <c r="I83" s="7">
        <v>46</v>
      </c>
      <c r="J83" s="7">
        <v>44</v>
      </c>
      <c r="K83" s="7">
        <v>44</v>
      </c>
      <c r="L83" s="7">
        <f t="shared" ref="L83:L97" si="9">SUM(B83:K83)</f>
        <v>497</v>
      </c>
    </row>
    <row r="84" spans="1:12" ht="18" thickBot="1" x14ac:dyDescent="0.25">
      <c r="A84" s="6" t="s">
        <v>35</v>
      </c>
      <c r="B84" s="9">
        <v>46</v>
      </c>
      <c r="C84" s="9">
        <v>47</v>
      </c>
      <c r="D84" s="7">
        <v>57</v>
      </c>
      <c r="E84" s="7">
        <v>47</v>
      </c>
      <c r="F84" s="7">
        <v>46</v>
      </c>
      <c r="G84" s="7">
        <v>55</v>
      </c>
      <c r="H84" s="7">
        <v>59</v>
      </c>
      <c r="I84" s="7">
        <v>57</v>
      </c>
      <c r="J84" s="7">
        <v>47</v>
      </c>
      <c r="K84" s="7">
        <v>49</v>
      </c>
      <c r="L84" s="7">
        <f t="shared" si="9"/>
        <v>510</v>
      </c>
    </row>
    <row r="85" spans="1:12" ht="18" thickBot="1" x14ac:dyDescent="0.25">
      <c r="A85" s="6" t="s">
        <v>31</v>
      </c>
      <c r="B85" s="9">
        <v>43</v>
      </c>
      <c r="C85" s="9">
        <v>49</v>
      </c>
      <c r="D85" s="7">
        <v>44</v>
      </c>
      <c r="E85" s="7">
        <v>54</v>
      </c>
      <c r="F85" s="7">
        <v>50</v>
      </c>
      <c r="G85" s="7">
        <v>56</v>
      </c>
      <c r="H85" s="7">
        <v>50</v>
      </c>
      <c r="I85" s="7">
        <v>44</v>
      </c>
      <c r="J85" s="7">
        <v>49</v>
      </c>
      <c r="K85" s="7">
        <v>46</v>
      </c>
      <c r="L85" s="7">
        <f t="shared" si="9"/>
        <v>485</v>
      </c>
    </row>
    <row r="86" spans="1:12" ht="18" thickBot="1" x14ac:dyDescent="0.25">
      <c r="A86" s="6" t="s">
        <v>32</v>
      </c>
      <c r="B86" s="9">
        <v>55</v>
      </c>
      <c r="C86" s="9">
        <v>57</v>
      </c>
      <c r="D86" s="7">
        <v>55</v>
      </c>
      <c r="E86" s="7">
        <v>55</v>
      </c>
      <c r="F86" s="7">
        <v>41</v>
      </c>
      <c r="G86" s="7">
        <v>37</v>
      </c>
      <c r="H86" s="7">
        <v>52</v>
      </c>
      <c r="I86" s="7">
        <v>54</v>
      </c>
      <c r="J86" s="7">
        <v>57</v>
      </c>
      <c r="K86" s="7">
        <v>56</v>
      </c>
      <c r="L86" s="7">
        <f t="shared" si="9"/>
        <v>519</v>
      </c>
    </row>
    <row r="87" spans="1:12" ht="18" thickBot="1" x14ac:dyDescent="0.25">
      <c r="A87" s="6" t="s">
        <v>33</v>
      </c>
      <c r="B87" s="9">
        <v>57</v>
      </c>
      <c r="C87" s="9">
        <v>52</v>
      </c>
      <c r="D87" s="7">
        <v>38</v>
      </c>
      <c r="E87" s="7">
        <v>43</v>
      </c>
      <c r="F87" s="7">
        <v>0</v>
      </c>
      <c r="G87" s="7">
        <v>46</v>
      </c>
      <c r="H87" s="7">
        <v>52</v>
      </c>
      <c r="I87" s="7">
        <v>57</v>
      </c>
      <c r="J87" s="7">
        <v>52</v>
      </c>
      <c r="K87" s="7">
        <v>54</v>
      </c>
      <c r="L87" s="7">
        <f t="shared" si="9"/>
        <v>451</v>
      </c>
    </row>
    <row r="88" spans="1:12" ht="18" thickBot="1" x14ac:dyDescent="0.25">
      <c r="A88" s="6" t="s">
        <v>65</v>
      </c>
      <c r="B88" s="9">
        <v>0</v>
      </c>
      <c r="C88" s="9">
        <v>0</v>
      </c>
      <c r="D88" s="7">
        <v>40</v>
      </c>
      <c r="E88" s="7">
        <v>54</v>
      </c>
      <c r="F88" s="7">
        <v>37</v>
      </c>
      <c r="G88" s="7">
        <v>46</v>
      </c>
      <c r="H88" s="7">
        <v>50</v>
      </c>
      <c r="I88" s="7">
        <v>40</v>
      </c>
      <c r="J88" s="7">
        <v>0</v>
      </c>
      <c r="K88" s="7">
        <v>0</v>
      </c>
      <c r="L88" s="7">
        <f t="shared" si="9"/>
        <v>267</v>
      </c>
    </row>
    <row r="89" spans="1:12" ht="18" thickBot="1" x14ac:dyDescent="0.25">
      <c r="A89" s="6" t="s">
        <v>63</v>
      </c>
      <c r="B89" s="9">
        <v>0</v>
      </c>
      <c r="C89" s="9">
        <v>0</v>
      </c>
      <c r="D89" s="7">
        <v>46</v>
      </c>
      <c r="E89" s="7">
        <v>49</v>
      </c>
      <c r="F89" s="7">
        <v>55</v>
      </c>
      <c r="G89" s="7">
        <v>0</v>
      </c>
      <c r="H89" s="7">
        <v>40</v>
      </c>
      <c r="I89" s="7">
        <v>51</v>
      </c>
      <c r="J89" s="7">
        <v>0</v>
      </c>
      <c r="K89" s="7">
        <v>0</v>
      </c>
      <c r="L89" s="7">
        <f t="shared" si="9"/>
        <v>241</v>
      </c>
    </row>
    <row r="90" spans="1:12" ht="18" thickBot="1" x14ac:dyDescent="0.25">
      <c r="A90" s="15" t="s">
        <v>69</v>
      </c>
      <c r="B90" s="9">
        <v>0</v>
      </c>
      <c r="C90" s="9">
        <v>0</v>
      </c>
      <c r="D90" s="7">
        <v>0</v>
      </c>
      <c r="E90" s="7">
        <v>0</v>
      </c>
      <c r="F90" s="7">
        <v>46</v>
      </c>
      <c r="G90" s="7">
        <v>40</v>
      </c>
      <c r="H90" s="7">
        <v>44</v>
      </c>
      <c r="I90" s="7">
        <v>52</v>
      </c>
      <c r="J90" s="7">
        <v>0</v>
      </c>
      <c r="K90" s="7">
        <v>0</v>
      </c>
      <c r="L90" s="7">
        <f t="shared" si="9"/>
        <v>182</v>
      </c>
    </row>
    <row r="91" spans="1:12" ht="18" thickBot="1" x14ac:dyDescent="0.25">
      <c r="A91" s="6" t="s">
        <v>36</v>
      </c>
      <c r="B91" s="9">
        <v>40</v>
      </c>
      <c r="C91" s="9">
        <v>37</v>
      </c>
      <c r="D91" s="7">
        <v>0</v>
      </c>
      <c r="E91" s="7">
        <v>0</v>
      </c>
      <c r="F91" s="7">
        <v>0</v>
      </c>
      <c r="G91" s="7">
        <v>0</v>
      </c>
      <c r="H91" s="7">
        <v>40</v>
      </c>
      <c r="I91" s="7">
        <v>40</v>
      </c>
      <c r="J91" s="7">
        <v>0</v>
      </c>
      <c r="K91" s="7">
        <v>0</v>
      </c>
      <c r="L91" s="7">
        <f t="shared" si="9"/>
        <v>157</v>
      </c>
    </row>
    <row r="92" spans="1:12" ht="18" thickBot="1" x14ac:dyDescent="0.25">
      <c r="A92" s="6" t="s">
        <v>39</v>
      </c>
      <c r="B92" s="9">
        <v>0</v>
      </c>
      <c r="C92" s="9">
        <v>0</v>
      </c>
      <c r="D92" s="7">
        <v>0</v>
      </c>
      <c r="E92" s="7">
        <v>49</v>
      </c>
      <c r="F92" s="7">
        <v>34</v>
      </c>
      <c r="G92" s="7">
        <v>34</v>
      </c>
      <c r="H92" s="7">
        <v>0</v>
      </c>
      <c r="I92" s="7">
        <v>0</v>
      </c>
      <c r="J92" s="7">
        <v>40</v>
      </c>
      <c r="K92" s="7">
        <v>40</v>
      </c>
      <c r="L92" s="7">
        <f t="shared" si="9"/>
        <v>197</v>
      </c>
    </row>
    <row r="93" spans="1:12" ht="18" thickBot="1" x14ac:dyDescent="0.25">
      <c r="A93" s="6" t="s">
        <v>42</v>
      </c>
      <c r="B93" s="9">
        <v>0</v>
      </c>
      <c r="C93" s="9">
        <v>0</v>
      </c>
      <c r="D93" s="7">
        <v>0</v>
      </c>
      <c r="E93" s="7">
        <v>0</v>
      </c>
      <c r="F93" s="7">
        <v>0</v>
      </c>
      <c r="G93" s="7">
        <v>0</v>
      </c>
      <c r="H93" s="7">
        <v>48</v>
      </c>
      <c r="I93" s="7">
        <v>46</v>
      </c>
      <c r="J93" s="7">
        <v>0</v>
      </c>
      <c r="K93" s="7">
        <v>0</v>
      </c>
      <c r="L93" s="7">
        <f t="shared" si="9"/>
        <v>94</v>
      </c>
    </row>
    <row r="94" spans="1:12" ht="18" thickBot="1" x14ac:dyDescent="0.25">
      <c r="A94" s="6" t="s">
        <v>37</v>
      </c>
      <c r="B94" s="9">
        <v>0</v>
      </c>
      <c r="C94" s="9">
        <v>0</v>
      </c>
      <c r="D94" s="7">
        <v>0</v>
      </c>
      <c r="E94" s="7">
        <v>0</v>
      </c>
      <c r="F94" s="7">
        <v>0</v>
      </c>
      <c r="G94" s="7">
        <v>0</v>
      </c>
      <c r="H94" s="7">
        <v>43</v>
      </c>
      <c r="I94" s="7">
        <v>51</v>
      </c>
      <c r="J94" s="7">
        <v>0</v>
      </c>
      <c r="K94" s="7">
        <v>0</v>
      </c>
      <c r="L94" s="7">
        <f t="shared" si="9"/>
        <v>94</v>
      </c>
    </row>
    <row r="95" spans="1:12" ht="18" thickBot="1" x14ac:dyDescent="0.25">
      <c r="A95" s="6" t="s">
        <v>49</v>
      </c>
      <c r="B95" s="9">
        <v>37</v>
      </c>
      <c r="C95" s="9">
        <v>40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f t="shared" si="9"/>
        <v>77</v>
      </c>
    </row>
    <row r="96" spans="1:12" ht="18" thickBot="1" x14ac:dyDescent="0.25">
      <c r="A96" s="6" t="s">
        <v>88</v>
      </c>
      <c r="B96" s="9">
        <v>0</v>
      </c>
      <c r="C96" s="9">
        <v>0</v>
      </c>
      <c r="D96" s="7">
        <v>0</v>
      </c>
      <c r="E96" s="7">
        <v>0</v>
      </c>
      <c r="F96" s="7">
        <v>0</v>
      </c>
      <c r="G96" s="7">
        <v>0</v>
      </c>
      <c r="H96" s="7">
        <v>47</v>
      </c>
      <c r="I96" s="7">
        <v>44</v>
      </c>
      <c r="J96" s="7">
        <v>0</v>
      </c>
      <c r="K96" s="7">
        <v>0</v>
      </c>
      <c r="L96" s="7">
        <f t="shared" si="9"/>
        <v>91</v>
      </c>
    </row>
    <row r="97" spans="1:12" ht="18" thickBot="1" x14ac:dyDescent="0.25">
      <c r="A97" s="6" t="s">
        <v>66</v>
      </c>
      <c r="B97" s="9">
        <v>0</v>
      </c>
      <c r="C97" s="9">
        <v>0</v>
      </c>
      <c r="D97" s="7">
        <v>34</v>
      </c>
      <c r="E97" s="7">
        <v>46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f t="shared" si="9"/>
        <v>80</v>
      </c>
    </row>
    <row r="98" spans="1:12" ht="20" thickBot="1" x14ac:dyDescent="0.25">
      <c r="A98" s="10" t="s">
        <v>50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ht="18" thickBot="1" x14ac:dyDescent="0.25">
      <c r="A99" s="6" t="s">
        <v>22</v>
      </c>
      <c r="B99" s="9">
        <v>56</v>
      </c>
      <c r="C99" s="9">
        <v>0</v>
      </c>
      <c r="D99" s="7">
        <v>55</v>
      </c>
      <c r="E99" s="7">
        <v>56</v>
      </c>
      <c r="F99" s="9">
        <v>57</v>
      </c>
      <c r="G99" s="9">
        <v>56</v>
      </c>
      <c r="H99" s="9">
        <v>54</v>
      </c>
      <c r="I99" s="9">
        <v>54</v>
      </c>
      <c r="J99" s="9">
        <v>0</v>
      </c>
      <c r="K99" s="9">
        <v>0</v>
      </c>
      <c r="L99" s="7">
        <f t="shared" ref="L99:L101" si="10">SUM(B99:K99)</f>
        <v>388</v>
      </c>
    </row>
    <row r="100" spans="1:12" ht="18" thickBot="1" x14ac:dyDescent="0.25">
      <c r="A100" s="6" t="s">
        <v>28</v>
      </c>
      <c r="B100" s="9">
        <v>0</v>
      </c>
      <c r="C100" s="9">
        <v>52</v>
      </c>
      <c r="D100" s="7">
        <v>53</v>
      </c>
      <c r="E100" s="7">
        <v>49</v>
      </c>
      <c r="F100" s="9">
        <v>52</v>
      </c>
      <c r="G100" s="9">
        <v>53</v>
      </c>
      <c r="H100" s="16">
        <v>55</v>
      </c>
      <c r="I100" s="9">
        <v>55</v>
      </c>
      <c r="J100" s="16">
        <v>49</v>
      </c>
      <c r="K100" s="9">
        <v>49</v>
      </c>
      <c r="L100" s="7">
        <f t="shared" si="10"/>
        <v>467</v>
      </c>
    </row>
    <row r="101" spans="1:12" ht="18" thickBot="1" x14ac:dyDescent="0.25">
      <c r="A101" s="6" t="s">
        <v>26</v>
      </c>
      <c r="B101" s="9">
        <v>0</v>
      </c>
      <c r="C101" s="9">
        <v>0</v>
      </c>
      <c r="D101" s="7">
        <v>49</v>
      </c>
      <c r="E101" s="7">
        <v>52</v>
      </c>
      <c r="F101" s="9">
        <v>49</v>
      </c>
      <c r="G101" s="9">
        <v>49</v>
      </c>
      <c r="H101" s="9">
        <v>49</v>
      </c>
      <c r="I101" s="9">
        <v>49</v>
      </c>
      <c r="J101" s="9">
        <v>55</v>
      </c>
      <c r="K101" s="9">
        <v>57</v>
      </c>
      <c r="L101" s="7">
        <f t="shared" si="10"/>
        <v>409</v>
      </c>
    </row>
    <row r="102" spans="1:12" ht="18" thickBot="1" x14ac:dyDescent="0.25">
      <c r="A102" s="6" t="s">
        <v>25</v>
      </c>
      <c r="B102" s="9">
        <v>52</v>
      </c>
      <c r="C102" s="9">
        <v>57</v>
      </c>
      <c r="D102" s="7">
        <v>0</v>
      </c>
      <c r="E102" s="7">
        <v>0</v>
      </c>
      <c r="F102" s="9">
        <v>0</v>
      </c>
      <c r="G102" s="9">
        <v>0</v>
      </c>
      <c r="H102" s="9">
        <v>46</v>
      </c>
      <c r="I102" s="9">
        <v>46</v>
      </c>
      <c r="J102" s="9">
        <v>0</v>
      </c>
      <c r="K102" s="9">
        <v>0</v>
      </c>
      <c r="L102" s="7">
        <f>SUM(B102:K102)</f>
        <v>201</v>
      </c>
    </row>
    <row r="103" spans="1:12" ht="18" thickBot="1" x14ac:dyDescent="0.25">
      <c r="A103" s="15" t="s">
        <v>93</v>
      </c>
      <c r="B103" s="17">
        <v>0</v>
      </c>
      <c r="C103" s="17">
        <v>0</v>
      </c>
      <c r="D103" s="16">
        <v>0</v>
      </c>
      <c r="E103" s="16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53</v>
      </c>
      <c r="K103" s="17">
        <v>52</v>
      </c>
      <c r="L103" s="16">
        <f>SUM(B103:K103)</f>
        <v>105</v>
      </c>
    </row>
    <row r="104" spans="1:12" ht="20" thickBot="1" x14ac:dyDescent="0.25">
      <c r="A104" s="10" t="s">
        <v>51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 ht="18" thickBot="1" x14ac:dyDescent="0.25">
      <c r="A105" s="6" t="s">
        <v>76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52</v>
      </c>
      <c r="I105" s="9">
        <v>55</v>
      </c>
      <c r="J105" s="9">
        <v>0</v>
      </c>
      <c r="K105" s="9">
        <v>0</v>
      </c>
      <c r="L105" s="7">
        <f t="shared" ref="L105:L106" si="11">SUM(B105:K105)</f>
        <v>107</v>
      </c>
    </row>
    <row r="106" spans="1:12" ht="18" thickBot="1" x14ac:dyDescent="0.25">
      <c r="A106" s="6" t="s">
        <v>70</v>
      </c>
      <c r="B106" s="9">
        <v>0</v>
      </c>
      <c r="C106" s="9">
        <v>0</v>
      </c>
      <c r="D106" s="9">
        <v>0</v>
      </c>
      <c r="E106" s="9">
        <v>0</v>
      </c>
      <c r="F106" s="9">
        <v>55</v>
      </c>
      <c r="G106" s="9">
        <v>0</v>
      </c>
      <c r="H106" s="9">
        <v>55</v>
      </c>
      <c r="I106" s="9">
        <v>0</v>
      </c>
      <c r="J106" s="9">
        <v>0</v>
      </c>
      <c r="K106" s="9">
        <v>0</v>
      </c>
      <c r="L106" s="7">
        <f t="shared" si="11"/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3144-0702-4B00-8183-A5E48E78AEF9}">
  <dimension ref="A1:F63"/>
  <sheetViews>
    <sheetView workbookViewId="0">
      <selection activeCell="M22" sqref="M22"/>
    </sheetView>
  </sheetViews>
  <sheetFormatPr baseColWidth="10" defaultColWidth="8.83203125" defaultRowHeight="15" x14ac:dyDescent="0.2"/>
  <cols>
    <col min="1" max="1" width="31.33203125" customWidth="1"/>
    <col min="2" max="6" width="12.6640625" customWidth="1"/>
  </cols>
  <sheetData>
    <row r="1" spans="1:6" ht="35" thickBot="1" x14ac:dyDescent="0.25">
      <c r="A1" s="1" t="s">
        <v>0</v>
      </c>
      <c r="B1" s="2" t="s">
        <v>1</v>
      </c>
      <c r="C1" s="2" t="s">
        <v>78</v>
      </c>
      <c r="D1" s="2" t="s">
        <v>3</v>
      </c>
      <c r="E1" s="2" t="s">
        <v>4</v>
      </c>
      <c r="F1" s="1" t="s">
        <v>13</v>
      </c>
    </row>
    <row r="2" spans="1:6" ht="20" thickBot="1" x14ac:dyDescent="0.25">
      <c r="A2" s="4" t="s">
        <v>14</v>
      </c>
      <c r="B2" s="5"/>
      <c r="C2" s="5"/>
      <c r="D2" s="5"/>
      <c r="E2" s="5"/>
      <c r="F2" s="5"/>
    </row>
    <row r="3" spans="1:6" ht="18" thickBot="1" x14ac:dyDescent="0.25">
      <c r="A3" s="6" t="s">
        <v>17</v>
      </c>
      <c r="B3" s="7">
        <v>60</v>
      </c>
      <c r="C3" s="7" t="s">
        <v>82</v>
      </c>
      <c r="D3" s="7">
        <v>0</v>
      </c>
      <c r="E3" s="7">
        <v>0</v>
      </c>
      <c r="F3" s="7">
        <f>SUM(B3:E3)</f>
        <v>60</v>
      </c>
    </row>
    <row r="4" spans="1:6" ht="18" thickBot="1" x14ac:dyDescent="0.25">
      <c r="A4" s="6" t="s">
        <v>18</v>
      </c>
      <c r="B4" s="7">
        <v>57</v>
      </c>
      <c r="C4" s="7" t="s">
        <v>82</v>
      </c>
      <c r="D4" s="7">
        <v>0</v>
      </c>
      <c r="E4" s="7">
        <v>0</v>
      </c>
      <c r="F4" s="7">
        <f>SUM(B4:E4)</f>
        <v>57</v>
      </c>
    </row>
    <row r="5" spans="1:6" ht="20" thickBot="1" x14ac:dyDescent="0.25">
      <c r="A5" s="4" t="s">
        <v>15</v>
      </c>
      <c r="B5" s="5"/>
      <c r="C5" s="5"/>
      <c r="D5" s="5"/>
      <c r="E5" s="5"/>
      <c r="F5" s="5"/>
    </row>
    <row r="6" spans="1:6" ht="18" thickBot="1" x14ac:dyDescent="0.25">
      <c r="A6" s="6" t="s">
        <v>20</v>
      </c>
      <c r="B6" s="7">
        <v>60</v>
      </c>
      <c r="C6" s="7" t="s">
        <v>82</v>
      </c>
      <c r="D6" s="7">
        <v>54</v>
      </c>
      <c r="E6" s="7">
        <v>51</v>
      </c>
      <c r="F6" s="7">
        <f>SUM(B6:E6)</f>
        <v>165</v>
      </c>
    </row>
    <row r="7" spans="1:6" ht="18" thickBot="1" x14ac:dyDescent="0.25">
      <c r="A7" s="6" t="s">
        <v>67</v>
      </c>
      <c r="B7" s="7" t="s">
        <v>82</v>
      </c>
      <c r="C7" s="7" t="s">
        <v>82</v>
      </c>
      <c r="D7" s="7">
        <v>60</v>
      </c>
      <c r="E7" s="7">
        <v>60</v>
      </c>
      <c r="F7" s="7">
        <f>SUM(B7:E7)</f>
        <v>120</v>
      </c>
    </row>
    <row r="8" spans="1:6" ht="18" thickBot="1" x14ac:dyDescent="0.25">
      <c r="A8" s="6" t="s">
        <v>17</v>
      </c>
      <c r="B8" s="7" t="s">
        <v>82</v>
      </c>
      <c r="C8" s="7" t="s">
        <v>82</v>
      </c>
      <c r="D8" s="7">
        <v>57</v>
      </c>
      <c r="E8" s="7">
        <v>54</v>
      </c>
      <c r="F8" s="7">
        <f t="shared" ref="F8" si="0">SUM(B8:E8)</f>
        <v>111</v>
      </c>
    </row>
    <row r="9" spans="1:6" ht="18" thickBot="1" x14ac:dyDescent="0.25">
      <c r="A9" s="6" t="s">
        <v>18</v>
      </c>
      <c r="B9" s="7" t="s">
        <v>82</v>
      </c>
      <c r="C9" s="7" t="s">
        <v>82</v>
      </c>
      <c r="D9" s="7">
        <v>51</v>
      </c>
      <c r="E9" s="7">
        <v>57</v>
      </c>
      <c r="F9" s="7">
        <f>SUM(B9:E9)</f>
        <v>108</v>
      </c>
    </row>
    <row r="10" spans="1:6" ht="20" thickBot="1" x14ac:dyDescent="0.25">
      <c r="A10" s="10" t="s">
        <v>21</v>
      </c>
      <c r="B10" s="11"/>
      <c r="C10" s="11"/>
      <c r="D10" s="11"/>
      <c r="E10" s="11"/>
      <c r="F10" s="11"/>
    </row>
    <row r="11" spans="1:6" ht="18" thickBot="1" x14ac:dyDescent="0.25">
      <c r="A11" s="6" t="s">
        <v>22</v>
      </c>
      <c r="B11" s="7">
        <v>60</v>
      </c>
      <c r="C11" s="7" t="s">
        <v>82</v>
      </c>
      <c r="D11" s="7">
        <v>60</v>
      </c>
      <c r="E11" s="7">
        <v>60</v>
      </c>
      <c r="F11" s="7">
        <f>SUM(B11:E11)</f>
        <v>180</v>
      </c>
    </row>
    <row r="12" spans="1:6" ht="18" thickBot="1" x14ac:dyDescent="0.25">
      <c r="A12" s="6" t="s">
        <v>24</v>
      </c>
      <c r="B12" s="9">
        <v>54</v>
      </c>
      <c r="C12" s="7" t="s">
        <v>82</v>
      </c>
      <c r="D12" s="7">
        <v>57</v>
      </c>
      <c r="E12" s="7">
        <v>57</v>
      </c>
      <c r="F12" s="7">
        <f>SUM(B12:E12)</f>
        <v>168</v>
      </c>
    </row>
    <row r="13" spans="1:6" ht="18" thickBot="1" x14ac:dyDescent="0.25">
      <c r="A13" s="6" t="s">
        <v>28</v>
      </c>
      <c r="B13" s="9">
        <v>51</v>
      </c>
      <c r="C13" s="7" t="s">
        <v>82</v>
      </c>
      <c r="D13" s="7">
        <v>51</v>
      </c>
      <c r="E13" s="7">
        <v>51</v>
      </c>
      <c r="F13" s="7">
        <f>SUM(B13:E13)</f>
        <v>153</v>
      </c>
    </row>
    <row r="14" spans="1:6" ht="18" thickBot="1" x14ac:dyDescent="0.25">
      <c r="A14" s="6" t="s">
        <v>23</v>
      </c>
      <c r="B14" s="9">
        <v>45</v>
      </c>
      <c r="C14" s="7" t="s">
        <v>82</v>
      </c>
      <c r="D14" s="7">
        <v>54</v>
      </c>
      <c r="E14" s="7">
        <v>54</v>
      </c>
      <c r="F14" s="7">
        <f t="shared" ref="F14:F17" si="1">SUM(B14:E14)</f>
        <v>153</v>
      </c>
    </row>
    <row r="15" spans="1:6" ht="18" thickBot="1" x14ac:dyDescent="0.25">
      <c r="A15" s="6" t="s">
        <v>26</v>
      </c>
      <c r="B15" s="9">
        <v>57</v>
      </c>
      <c r="C15" s="7" t="s">
        <v>82</v>
      </c>
      <c r="D15" s="7" t="s">
        <v>82</v>
      </c>
      <c r="E15" s="7" t="s">
        <v>82</v>
      </c>
      <c r="F15" s="7">
        <f>SUM(B15:E15)</f>
        <v>57</v>
      </c>
    </row>
    <row r="16" spans="1:6" ht="18" thickBot="1" x14ac:dyDescent="0.25">
      <c r="A16" s="6" t="s">
        <v>25</v>
      </c>
      <c r="B16" s="9">
        <v>48</v>
      </c>
      <c r="C16" s="7" t="s">
        <v>82</v>
      </c>
      <c r="D16" s="7" t="s">
        <v>82</v>
      </c>
      <c r="E16" s="7" t="s">
        <v>82</v>
      </c>
      <c r="F16" s="7">
        <f t="shared" si="1"/>
        <v>48</v>
      </c>
    </row>
    <row r="17" spans="1:6" ht="18" thickBot="1" x14ac:dyDescent="0.25">
      <c r="A17" s="6" t="s">
        <v>74</v>
      </c>
      <c r="B17" s="9">
        <v>42</v>
      </c>
      <c r="C17" s="7" t="s">
        <v>82</v>
      </c>
      <c r="D17" s="7" t="s">
        <v>82</v>
      </c>
      <c r="E17" s="7" t="s">
        <v>82</v>
      </c>
      <c r="F17" s="7">
        <f t="shared" si="1"/>
        <v>42</v>
      </c>
    </row>
    <row r="18" spans="1:6" ht="20" thickBot="1" x14ac:dyDescent="0.25">
      <c r="A18" s="10" t="s">
        <v>30</v>
      </c>
      <c r="B18" s="11"/>
      <c r="C18" s="11"/>
      <c r="D18" s="11"/>
      <c r="E18" s="11"/>
      <c r="F18" s="11"/>
    </row>
    <row r="19" spans="1:6" ht="18" thickBot="1" x14ac:dyDescent="0.25">
      <c r="A19" s="6" t="s">
        <v>31</v>
      </c>
      <c r="B19" s="9">
        <v>60</v>
      </c>
      <c r="C19" s="7" t="s">
        <v>82</v>
      </c>
      <c r="D19" s="7">
        <v>57</v>
      </c>
      <c r="E19" s="7">
        <v>60</v>
      </c>
      <c r="F19" s="7">
        <f>SUM(B19:E19)</f>
        <v>177</v>
      </c>
    </row>
    <row r="20" spans="1:6" ht="18" thickBot="1" x14ac:dyDescent="0.25">
      <c r="A20" s="6" t="s">
        <v>35</v>
      </c>
      <c r="B20" s="9">
        <v>54</v>
      </c>
      <c r="C20" s="7" t="s">
        <v>82</v>
      </c>
      <c r="D20" s="7">
        <v>60</v>
      </c>
      <c r="E20" s="7">
        <v>54</v>
      </c>
      <c r="F20" s="7">
        <f>SUM(B20:E20)</f>
        <v>168</v>
      </c>
    </row>
    <row r="21" spans="1:6" ht="18" thickBot="1" x14ac:dyDescent="0.25">
      <c r="A21" s="6" t="s">
        <v>34</v>
      </c>
      <c r="B21" s="9">
        <v>48</v>
      </c>
      <c r="C21" s="7" t="s">
        <v>82</v>
      </c>
      <c r="D21" s="7">
        <v>54</v>
      </c>
      <c r="E21" s="7">
        <v>51</v>
      </c>
      <c r="F21" s="7">
        <f t="shared" ref="F21:F27" si="2">SUM(B21:E21)</f>
        <v>153</v>
      </c>
    </row>
    <row r="22" spans="1:6" ht="18" thickBot="1" x14ac:dyDescent="0.25">
      <c r="A22" s="6" t="s">
        <v>39</v>
      </c>
      <c r="B22" s="9">
        <v>45</v>
      </c>
      <c r="C22" s="7" t="s">
        <v>82</v>
      </c>
      <c r="D22" s="7">
        <v>48</v>
      </c>
      <c r="E22" s="7">
        <v>45</v>
      </c>
      <c r="F22" s="7">
        <f>SUM(B22:E22)</f>
        <v>138</v>
      </c>
    </row>
    <row r="23" spans="1:6" ht="18" thickBot="1" x14ac:dyDescent="0.25">
      <c r="A23" s="6" t="s">
        <v>33</v>
      </c>
      <c r="B23" s="9">
        <v>57</v>
      </c>
      <c r="C23" s="7" t="s">
        <v>82</v>
      </c>
      <c r="D23" s="7" t="s">
        <v>82</v>
      </c>
      <c r="E23" s="7">
        <v>57</v>
      </c>
      <c r="F23" s="7">
        <f>SUM(B23:E23)</f>
        <v>114</v>
      </c>
    </row>
    <row r="24" spans="1:6" ht="18" thickBot="1" x14ac:dyDescent="0.25">
      <c r="A24" s="6" t="s">
        <v>38</v>
      </c>
      <c r="B24" s="7" t="s">
        <v>82</v>
      </c>
      <c r="C24" s="7" t="s">
        <v>82</v>
      </c>
      <c r="D24" s="7">
        <v>45</v>
      </c>
      <c r="E24" s="7">
        <v>48</v>
      </c>
      <c r="F24" s="7">
        <f t="shared" si="2"/>
        <v>93</v>
      </c>
    </row>
    <row r="25" spans="1:6" ht="18" thickBot="1" x14ac:dyDescent="0.25">
      <c r="A25" s="6" t="s">
        <v>63</v>
      </c>
      <c r="B25" s="7">
        <v>0</v>
      </c>
      <c r="C25" s="7" t="s">
        <v>82</v>
      </c>
      <c r="D25" s="7">
        <v>51</v>
      </c>
      <c r="E25" s="7" t="s">
        <v>82</v>
      </c>
      <c r="F25" s="7">
        <f t="shared" si="2"/>
        <v>51</v>
      </c>
    </row>
    <row r="26" spans="1:6" ht="18" thickBot="1" x14ac:dyDescent="0.25">
      <c r="A26" s="6" t="s">
        <v>42</v>
      </c>
      <c r="B26" s="9">
        <v>51</v>
      </c>
      <c r="C26" s="7" t="s">
        <v>82</v>
      </c>
      <c r="D26" s="7" t="s">
        <v>82</v>
      </c>
      <c r="E26" s="20" t="s">
        <v>82</v>
      </c>
      <c r="F26" s="7">
        <f>SUM(B26:E26)</f>
        <v>51</v>
      </c>
    </row>
    <row r="27" spans="1:6" ht="18" thickBot="1" x14ac:dyDescent="0.25">
      <c r="A27" s="6" t="s">
        <v>79</v>
      </c>
      <c r="B27" s="7" t="s">
        <v>82</v>
      </c>
      <c r="C27" s="7" t="s">
        <v>82</v>
      </c>
      <c r="D27" s="18">
        <v>45</v>
      </c>
      <c r="E27" s="22">
        <v>0</v>
      </c>
      <c r="F27" s="19">
        <f t="shared" si="2"/>
        <v>45</v>
      </c>
    </row>
    <row r="28" spans="1:6" ht="20" thickBot="1" x14ac:dyDescent="0.25">
      <c r="A28" s="10" t="s">
        <v>40</v>
      </c>
      <c r="B28" s="11"/>
      <c r="C28" s="11"/>
      <c r="D28" s="11"/>
      <c r="E28" s="21"/>
      <c r="F28" s="11"/>
    </row>
    <row r="29" spans="1:6" ht="20" thickBot="1" x14ac:dyDescent="0.25">
      <c r="A29" s="10" t="s">
        <v>41</v>
      </c>
      <c r="B29" s="11"/>
      <c r="C29" s="11"/>
      <c r="D29" s="11"/>
      <c r="E29" s="11"/>
      <c r="F29" s="11"/>
    </row>
    <row r="30" spans="1:6" ht="18" thickBot="1" x14ac:dyDescent="0.25">
      <c r="A30" s="6" t="s">
        <v>33</v>
      </c>
      <c r="B30" s="9">
        <v>60</v>
      </c>
      <c r="C30" s="7" t="s">
        <v>82</v>
      </c>
      <c r="D30" s="7">
        <v>57</v>
      </c>
      <c r="E30" s="7">
        <v>57</v>
      </c>
      <c r="F30" s="7">
        <f>SUM(B30:E30)</f>
        <v>174</v>
      </c>
    </row>
    <row r="31" spans="1:6" ht="18" thickBot="1" x14ac:dyDescent="0.25">
      <c r="A31" s="6" t="s">
        <v>65</v>
      </c>
      <c r="B31" s="9">
        <v>54</v>
      </c>
      <c r="C31" s="7" t="s">
        <v>82</v>
      </c>
      <c r="D31" s="7">
        <v>45</v>
      </c>
      <c r="E31" s="7">
        <v>51</v>
      </c>
      <c r="F31" s="7">
        <f>SUM(B31:E31)</f>
        <v>150</v>
      </c>
    </row>
    <row r="32" spans="1:6" ht="18" thickBot="1" x14ac:dyDescent="0.25">
      <c r="A32" s="6" t="s">
        <v>34</v>
      </c>
      <c r="B32" s="9">
        <v>45</v>
      </c>
      <c r="C32" s="7" t="s">
        <v>82</v>
      </c>
      <c r="D32" s="7">
        <v>51</v>
      </c>
      <c r="E32" s="7">
        <v>48</v>
      </c>
      <c r="F32" s="7">
        <f>SUM(B32:E32)</f>
        <v>144</v>
      </c>
    </row>
    <row r="33" spans="1:6" ht="18" thickBot="1" x14ac:dyDescent="0.25">
      <c r="A33" s="6" t="s">
        <v>80</v>
      </c>
      <c r="B33" s="7" t="s">
        <v>82</v>
      </c>
      <c r="C33" s="7" t="s">
        <v>82</v>
      </c>
      <c r="D33" s="7">
        <v>60</v>
      </c>
      <c r="E33" s="7">
        <v>60</v>
      </c>
      <c r="F33" s="7">
        <f>SUM(B33:E33)</f>
        <v>120</v>
      </c>
    </row>
    <row r="34" spans="1:6" ht="18" thickBot="1" x14ac:dyDescent="0.25">
      <c r="A34" s="6" t="s">
        <v>64</v>
      </c>
      <c r="B34" s="7" t="s">
        <v>82</v>
      </c>
      <c r="C34" s="7" t="s">
        <v>82</v>
      </c>
      <c r="D34" s="7">
        <v>39</v>
      </c>
      <c r="E34" s="7">
        <v>54</v>
      </c>
      <c r="F34" s="7">
        <f t="shared" ref="F34:F36" si="3">SUM(B34:E34)</f>
        <v>93</v>
      </c>
    </row>
    <row r="35" spans="1:6" ht="18" thickBot="1" x14ac:dyDescent="0.25">
      <c r="A35" s="6" t="s">
        <v>32</v>
      </c>
      <c r="B35" s="7" t="s">
        <v>82</v>
      </c>
      <c r="C35" s="7" t="s">
        <v>82</v>
      </c>
      <c r="D35" s="7">
        <v>54</v>
      </c>
      <c r="E35" s="7">
        <v>42</v>
      </c>
      <c r="F35" s="7">
        <f>SUM(B35:E35)</f>
        <v>96</v>
      </c>
    </row>
    <row r="36" spans="1:6" ht="18" thickBot="1" x14ac:dyDescent="0.25">
      <c r="A36" s="6" t="s">
        <v>44</v>
      </c>
      <c r="B36" s="7" t="s">
        <v>82</v>
      </c>
      <c r="C36" s="7" t="s">
        <v>82</v>
      </c>
      <c r="D36" s="7">
        <v>48</v>
      </c>
      <c r="E36" s="7">
        <v>45</v>
      </c>
      <c r="F36" s="7">
        <f t="shared" si="3"/>
        <v>93</v>
      </c>
    </row>
    <row r="37" spans="1:6" ht="18" thickBot="1" x14ac:dyDescent="0.25">
      <c r="A37" s="6" t="s">
        <v>63</v>
      </c>
      <c r="B37" s="9">
        <v>51</v>
      </c>
      <c r="C37" s="7" t="s">
        <v>82</v>
      </c>
      <c r="D37" s="7">
        <v>42</v>
      </c>
      <c r="E37" s="7" t="s">
        <v>82</v>
      </c>
      <c r="F37" s="7">
        <f>SUM(B37:E37)</f>
        <v>93</v>
      </c>
    </row>
    <row r="38" spans="1:6" ht="18" thickBot="1" x14ac:dyDescent="0.25">
      <c r="A38" s="6" t="s">
        <v>66</v>
      </c>
      <c r="B38" s="9">
        <v>57</v>
      </c>
      <c r="C38" s="7" t="s">
        <v>82</v>
      </c>
      <c r="D38" s="7" t="s">
        <v>82</v>
      </c>
      <c r="E38" s="7" t="s">
        <v>82</v>
      </c>
      <c r="F38" s="7">
        <f>SUM(B38:E38)</f>
        <v>57</v>
      </c>
    </row>
    <row r="39" spans="1:6" ht="18" thickBot="1" x14ac:dyDescent="0.25">
      <c r="A39" s="6" t="s">
        <v>76</v>
      </c>
      <c r="B39" s="9">
        <v>48</v>
      </c>
      <c r="C39" s="7" t="s">
        <v>82</v>
      </c>
      <c r="D39" s="7" t="s">
        <v>82</v>
      </c>
      <c r="E39" s="7" t="s">
        <v>82</v>
      </c>
      <c r="F39" s="7">
        <f>SUM(B39:E39)</f>
        <v>48</v>
      </c>
    </row>
    <row r="40" spans="1:6" ht="18" thickBot="1" x14ac:dyDescent="0.25">
      <c r="A40" s="6" t="s">
        <v>75</v>
      </c>
      <c r="B40" s="7">
        <v>0</v>
      </c>
      <c r="C40" s="7" t="s">
        <v>82</v>
      </c>
      <c r="D40" s="7" t="s">
        <v>82</v>
      </c>
      <c r="E40" s="7" t="s">
        <v>82</v>
      </c>
      <c r="F40" s="7">
        <f>SUM(B40:E40)</f>
        <v>0</v>
      </c>
    </row>
    <row r="41" spans="1:6" ht="20" thickBot="1" x14ac:dyDescent="0.25">
      <c r="A41" s="10" t="s">
        <v>43</v>
      </c>
      <c r="B41" s="11"/>
      <c r="C41" s="11"/>
      <c r="D41" s="11"/>
      <c r="E41" s="11"/>
      <c r="F41" s="11"/>
    </row>
    <row r="42" spans="1:6" ht="20" thickBot="1" x14ac:dyDescent="0.25">
      <c r="A42" s="10" t="s">
        <v>45</v>
      </c>
      <c r="B42" s="11"/>
      <c r="C42" s="11"/>
      <c r="D42" s="11"/>
      <c r="E42" s="11"/>
      <c r="F42" s="11"/>
    </row>
    <row r="43" spans="1:6" ht="18" thickBot="1" x14ac:dyDescent="0.25">
      <c r="A43" s="6" t="s">
        <v>22</v>
      </c>
      <c r="B43" s="9">
        <v>57</v>
      </c>
      <c r="C43" s="7" t="s">
        <v>82</v>
      </c>
      <c r="D43" s="7">
        <v>60</v>
      </c>
      <c r="E43" s="7">
        <v>60</v>
      </c>
      <c r="F43" s="7">
        <f t="shared" ref="F43:F46" si="4">SUM(B43:E43)</f>
        <v>177</v>
      </c>
    </row>
    <row r="44" spans="1:6" ht="18" thickBot="1" x14ac:dyDescent="0.25">
      <c r="A44" s="6" t="s">
        <v>24</v>
      </c>
      <c r="B44" s="9">
        <v>60</v>
      </c>
      <c r="C44" s="7" t="s">
        <v>82</v>
      </c>
      <c r="D44" s="7">
        <v>57</v>
      </c>
      <c r="E44" s="7">
        <v>57</v>
      </c>
      <c r="F44" s="7">
        <f t="shared" si="4"/>
        <v>174</v>
      </c>
    </row>
    <row r="45" spans="1:6" ht="18" thickBot="1" x14ac:dyDescent="0.25">
      <c r="A45" s="6" t="s">
        <v>28</v>
      </c>
      <c r="B45" s="9">
        <v>51</v>
      </c>
      <c r="C45" s="7" t="s">
        <v>82</v>
      </c>
      <c r="D45" s="7">
        <v>54</v>
      </c>
      <c r="E45" s="7">
        <v>54</v>
      </c>
      <c r="F45" s="7">
        <f>SUM(B45:E45)</f>
        <v>159</v>
      </c>
    </row>
    <row r="46" spans="1:6" ht="18" thickBot="1" x14ac:dyDescent="0.25">
      <c r="A46" s="6" t="s">
        <v>26</v>
      </c>
      <c r="B46" s="9">
        <v>54</v>
      </c>
      <c r="C46" s="7" t="s">
        <v>82</v>
      </c>
      <c r="D46" s="7" t="s">
        <v>82</v>
      </c>
      <c r="E46" s="7" t="s">
        <v>82</v>
      </c>
      <c r="F46" s="7">
        <f t="shared" si="4"/>
        <v>54</v>
      </c>
    </row>
    <row r="47" spans="1:6" ht="20" thickBot="1" x14ac:dyDescent="0.25">
      <c r="A47" s="10" t="s">
        <v>46</v>
      </c>
      <c r="B47" s="11"/>
      <c r="C47" s="11"/>
      <c r="D47" s="11"/>
      <c r="E47" s="11"/>
      <c r="F47" s="11"/>
    </row>
    <row r="48" spans="1:6" ht="20" thickBot="1" x14ac:dyDescent="0.25">
      <c r="A48" s="10" t="s">
        <v>47</v>
      </c>
      <c r="B48" s="11"/>
      <c r="C48" s="11"/>
      <c r="D48" s="11"/>
      <c r="E48" s="11"/>
      <c r="F48" s="11"/>
    </row>
    <row r="49" spans="1:6" ht="20" thickBot="1" x14ac:dyDescent="0.25">
      <c r="A49" s="4" t="s">
        <v>48</v>
      </c>
      <c r="B49" s="5"/>
      <c r="C49" s="5"/>
      <c r="D49" s="5"/>
      <c r="E49" s="5"/>
      <c r="F49" s="5"/>
    </row>
    <row r="50" spans="1:6" ht="18" thickBot="1" x14ac:dyDescent="0.25">
      <c r="A50" s="6" t="s">
        <v>31</v>
      </c>
      <c r="B50" s="9">
        <v>60</v>
      </c>
      <c r="C50" s="7" t="s">
        <v>82</v>
      </c>
      <c r="D50" s="7">
        <v>54</v>
      </c>
      <c r="E50" s="7">
        <v>60</v>
      </c>
      <c r="F50" s="7">
        <f>SUM(B50:E50)</f>
        <v>174</v>
      </c>
    </row>
    <row r="51" spans="1:6" ht="18" thickBot="1" x14ac:dyDescent="0.25">
      <c r="A51" s="6" t="s">
        <v>35</v>
      </c>
      <c r="B51" s="9">
        <v>57</v>
      </c>
      <c r="C51" s="7" t="s">
        <v>82</v>
      </c>
      <c r="D51" s="7">
        <v>51</v>
      </c>
      <c r="E51" s="7">
        <v>57</v>
      </c>
      <c r="F51" s="7">
        <f>SUM(B51:E51)</f>
        <v>165</v>
      </c>
    </row>
    <row r="52" spans="1:6" ht="18" thickBot="1" x14ac:dyDescent="0.25">
      <c r="A52" s="6" t="s">
        <v>34</v>
      </c>
      <c r="B52" s="9">
        <v>54</v>
      </c>
      <c r="C52" s="7" t="s">
        <v>82</v>
      </c>
      <c r="D52" s="7">
        <v>45</v>
      </c>
      <c r="E52" s="7">
        <v>51</v>
      </c>
      <c r="F52" s="7">
        <f t="shared" ref="F52:F58" si="5">SUM(B52:E52)</f>
        <v>150</v>
      </c>
    </row>
    <row r="53" spans="1:6" ht="18" thickBot="1" x14ac:dyDescent="0.25">
      <c r="A53" s="6" t="s">
        <v>32</v>
      </c>
      <c r="B53" s="7" t="s">
        <v>82</v>
      </c>
      <c r="C53" s="7" t="s">
        <v>82</v>
      </c>
      <c r="D53" s="7">
        <v>48</v>
      </c>
      <c r="E53" s="7">
        <v>54</v>
      </c>
      <c r="F53" s="7">
        <f>SUM(B53:E53)</f>
        <v>102</v>
      </c>
    </row>
    <row r="54" spans="1:6" ht="18" thickBot="1" x14ac:dyDescent="0.25">
      <c r="A54" s="6" t="s">
        <v>33</v>
      </c>
      <c r="B54" s="7" t="s">
        <v>82</v>
      </c>
      <c r="C54" s="7" t="s">
        <v>82</v>
      </c>
      <c r="D54" s="7">
        <v>60</v>
      </c>
      <c r="E54" s="7" t="s">
        <v>82</v>
      </c>
      <c r="F54" s="7">
        <f>SUM(B54:E54)</f>
        <v>60</v>
      </c>
    </row>
    <row r="55" spans="1:6" ht="18" thickBot="1" x14ac:dyDescent="0.25">
      <c r="A55" s="6" t="s">
        <v>81</v>
      </c>
      <c r="B55" s="7" t="s">
        <v>82</v>
      </c>
      <c r="C55" s="7" t="s">
        <v>82</v>
      </c>
      <c r="D55" s="7">
        <v>57</v>
      </c>
      <c r="E55" s="7" t="s">
        <v>82</v>
      </c>
      <c r="F55" s="7">
        <f>SUM(B55:E55)</f>
        <v>57</v>
      </c>
    </row>
    <row r="56" spans="1:6" ht="18" thickBot="1" x14ac:dyDescent="0.25">
      <c r="A56" s="6" t="s">
        <v>42</v>
      </c>
      <c r="B56" s="9">
        <v>51</v>
      </c>
      <c r="C56" s="7" t="s">
        <v>82</v>
      </c>
      <c r="D56" s="7" t="s">
        <v>82</v>
      </c>
      <c r="E56" s="7" t="s">
        <v>82</v>
      </c>
      <c r="F56" s="7">
        <f>SUM(B56:E56)</f>
        <v>51</v>
      </c>
    </row>
    <row r="57" spans="1:6" ht="18" thickBot="1" x14ac:dyDescent="0.25">
      <c r="A57" s="6" t="s">
        <v>66</v>
      </c>
      <c r="B57" s="9">
        <v>48</v>
      </c>
      <c r="C57" s="7" t="s">
        <v>82</v>
      </c>
      <c r="D57" s="7" t="s">
        <v>82</v>
      </c>
      <c r="E57" s="7" t="s">
        <v>82</v>
      </c>
      <c r="F57" s="7">
        <f>SUM(B57:E57)</f>
        <v>48</v>
      </c>
    </row>
    <row r="58" spans="1:6" ht="18" thickBot="1" x14ac:dyDescent="0.25">
      <c r="A58" s="6" t="s">
        <v>63</v>
      </c>
      <c r="B58" s="7">
        <v>0</v>
      </c>
      <c r="C58" s="7" t="s">
        <v>82</v>
      </c>
      <c r="D58" s="7">
        <v>42</v>
      </c>
      <c r="E58" s="7" t="s">
        <v>82</v>
      </c>
      <c r="F58" s="7">
        <f t="shared" si="5"/>
        <v>42</v>
      </c>
    </row>
    <row r="59" spans="1:6" ht="20" thickBot="1" x14ac:dyDescent="0.25">
      <c r="A59" s="10" t="s">
        <v>50</v>
      </c>
      <c r="B59" s="11"/>
      <c r="C59" s="11"/>
      <c r="D59" s="11"/>
      <c r="E59" s="11"/>
      <c r="F59" s="11"/>
    </row>
    <row r="60" spans="1:6" ht="18" thickBot="1" x14ac:dyDescent="0.25">
      <c r="A60" s="6" t="s">
        <v>22</v>
      </c>
      <c r="B60" s="9">
        <v>60</v>
      </c>
      <c r="C60" s="7" t="s">
        <v>82</v>
      </c>
      <c r="D60" s="9">
        <v>60</v>
      </c>
      <c r="E60" s="9">
        <v>60</v>
      </c>
      <c r="F60" s="7">
        <f t="shared" ref="F60:F62" si="6">SUM(B60:E60)</f>
        <v>180</v>
      </c>
    </row>
    <row r="61" spans="1:6" ht="18" thickBot="1" x14ac:dyDescent="0.25">
      <c r="A61" s="6" t="s">
        <v>77</v>
      </c>
      <c r="B61" s="9">
        <v>54</v>
      </c>
      <c r="C61" s="7" t="s">
        <v>82</v>
      </c>
      <c r="D61" s="9">
        <v>57</v>
      </c>
      <c r="E61" s="9">
        <v>57</v>
      </c>
      <c r="F61" s="7">
        <f>SUM(B61:E61)</f>
        <v>168</v>
      </c>
    </row>
    <row r="62" spans="1:6" ht="18" thickBot="1" x14ac:dyDescent="0.25">
      <c r="A62" s="6" t="s">
        <v>26</v>
      </c>
      <c r="B62" s="9">
        <v>57</v>
      </c>
      <c r="C62" s="7" t="s">
        <v>82</v>
      </c>
      <c r="D62" s="7" t="s">
        <v>82</v>
      </c>
      <c r="E62" s="7" t="s">
        <v>82</v>
      </c>
      <c r="F62" s="7">
        <f t="shared" si="6"/>
        <v>57</v>
      </c>
    </row>
    <row r="63" spans="1:6" ht="20" thickBot="1" x14ac:dyDescent="0.25">
      <c r="A63" s="10" t="s">
        <v>51</v>
      </c>
      <c r="B63" s="11"/>
      <c r="C63" s="11"/>
      <c r="D63" s="11"/>
      <c r="E63" s="11"/>
      <c r="F6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C632-E8B9-465C-8E37-375EA145F2AF}">
  <dimension ref="A1:Z1000"/>
  <sheetViews>
    <sheetView workbookViewId="0">
      <selection activeCell="B6" sqref="B6"/>
    </sheetView>
  </sheetViews>
  <sheetFormatPr baseColWidth="10" defaultColWidth="8.83203125" defaultRowHeight="15" x14ac:dyDescent="0.2"/>
  <cols>
    <col min="1" max="1" width="27.83203125" bestFit="1" customWidth="1"/>
    <col min="2" max="2" width="7.5" bestFit="1" customWidth="1"/>
    <col min="3" max="3" width="8.5" bestFit="1" customWidth="1"/>
    <col min="4" max="4" width="9.5" bestFit="1" customWidth="1"/>
    <col min="5" max="5" width="16.83203125" bestFit="1" customWidth="1"/>
    <col min="6" max="6" width="7" bestFit="1" customWidth="1"/>
    <col min="7" max="7" width="7.5" bestFit="1" customWidth="1"/>
    <col min="8" max="8" width="8.5" bestFit="1" customWidth="1"/>
    <col min="9" max="9" width="9.5" bestFit="1" customWidth="1"/>
    <col min="10" max="10" width="7.33203125" bestFit="1" customWidth="1"/>
    <col min="11" max="11" width="8.5" bestFit="1" customWidth="1"/>
    <col min="12" max="12" width="9.5" bestFit="1" customWidth="1"/>
  </cols>
  <sheetData>
    <row r="1" spans="1:26" ht="19" thickBot="1" x14ac:dyDescent="0.25">
      <c r="A1" s="13"/>
      <c r="B1" s="30" t="s">
        <v>52</v>
      </c>
      <c r="C1" s="31"/>
      <c r="D1" s="31"/>
      <c r="E1" s="31"/>
      <c r="F1" s="32"/>
      <c r="G1" s="30" t="s">
        <v>53</v>
      </c>
      <c r="H1" s="31"/>
      <c r="I1" s="32"/>
      <c r="J1" s="30" t="s">
        <v>54</v>
      </c>
      <c r="K1" s="31"/>
      <c r="L1" s="3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3.25" customHeight="1" thickBot="1" x14ac:dyDescent="0.25">
      <c r="A2" s="14" t="s">
        <v>0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59</v>
      </c>
      <c r="G2" s="14" t="s">
        <v>55</v>
      </c>
      <c r="H2" s="14" t="s">
        <v>56</v>
      </c>
      <c r="I2" s="14" t="s">
        <v>57</v>
      </c>
      <c r="J2" s="14" t="s">
        <v>60</v>
      </c>
      <c r="K2" s="14" t="s">
        <v>56</v>
      </c>
      <c r="L2" s="14" t="s">
        <v>57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.5" customHeight="1" thickBot="1" x14ac:dyDescent="0.25">
      <c r="A3" s="10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.5" customHeight="1" thickBot="1" x14ac:dyDescent="0.25">
      <c r="A4" s="8"/>
      <c r="B4" s="8"/>
      <c r="C4" s="12"/>
      <c r="D4" s="9" t="e">
        <v>#N/A</v>
      </c>
      <c r="E4" s="8"/>
      <c r="F4" s="7" t="e">
        <v>#N/A</v>
      </c>
      <c r="G4" s="8"/>
      <c r="H4" s="8"/>
      <c r="I4" s="7" t="e">
        <v>#N/A</v>
      </c>
      <c r="J4" s="8"/>
      <c r="K4" s="8"/>
      <c r="L4" s="7" t="e">
        <v>#N/A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 customHeight="1" thickBot="1" x14ac:dyDescent="0.25">
      <c r="A5" s="10" t="s">
        <v>15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 customHeight="1" thickBot="1" x14ac:dyDescent="0.25">
      <c r="A6" s="8"/>
      <c r="B6" s="8"/>
      <c r="C6" s="8"/>
      <c r="D6" s="9" t="e">
        <v>#N/A</v>
      </c>
      <c r="E6" s="8"/>
      <c r="F6" s="7" t="e">
        <v>#N/A</v>
      </c>
      <c r="G6" s="8"/>
      <c r="H6" s="8"/>
      <c r="I6" s="7" t="e">
        <v>#N/A</v>
      </c>
      <c r="J6" s="8"/>
      <c r="K6" s="8"/>
      <c r="L6" s="7" t="e">
        <v>#N/A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 customHeight="1" thickBot="1" x14ac:dyDescent="0.25">
      <c r="A7" s="8"/>
      <c r="B7" s="8"/>
      <c r="C7" s="8"/>
      <c r="D7" s="9" t="e">
        <v>#N/A</v>
      </c>
      <c r="E7" s="8"/>
      <c r="F7" s="7" t="e">
        <v>#N/A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 customHeight="1" thickBot="1" x14ac:dyDescent="0.25">
      <c r="A8" s="8"/>
      <c r="B8" s="8"/>
      <c r="C8" s="8"/>
      <c r="D8" s="9" t="e">
        <v>#N/A</v>
      </c>
      <c r="E8" s="8"/>
      <c r="F8" s="7" t="e">
        <v>#N/A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.5" customHeight="1" thickBot="1" x14ac:dyDescent="0.25">
      <c r="A9" s="8"/>
      <c r="B9" s="8"/>
      <c r="C9" s="8"/>
      <c r="D9" s="9" t="e">
        <v>#N/A</v>
      </c>
      <c r="E9" s="8"/>
      <c r="F9" s="7" t="e">
        <v>#N/A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customHeight="1" thickBot="1" x14ac:dyDescent="0.25">
      <c r="A10" s="8"/>
      <c r="B10" s="8"/>
      <c r="C10" s="8"/>
      <c r="D10" s="9" t="e">
        <v>#N/A</v>
      </c>
      <c r="E10" s="8"/>
      <c r="F10" s="7" t="e">
        <v>#N/A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6.5" customHeight="1" thickBot="1" x14ac:dyDescent="0.25">
      <c r="A11" s="8"/>
      <c r="B11" s="8"/>
      <c r="C11" s="8"/>
      <c r="D11" s="9" t="e">
        <v>#N/A</v>
      </c>
      <c r="E11" s="8"/>
      <c r="F11" s="7" t="e">
        <v>#N/A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6.5" customHeight="1" thickBot="1" x14ac:dyDescent="0.25">
      <c r="A12" s="10" t="s">
        <v>21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6.5" customHeight="1" thickBot="1" x14ac:dyDescent="0.25">
      <c r="A13" s="8"/>
      <c r="B13" s="8"/>
      <c r="C13" s="8"/>
      <c r="D13" s="9" t="e">
        <v>#N/A</v>
      </c>
      <c r="E13" s="8"/>
      <c r="F13" s="7" t="e">
        <v>#N/A</v>
      </c>
      <c r="G13" s="8"/>
      <c r="H13" s="8"/>
      <c r="I13" s="7" t="e">
        <v>#N/A</v>
      </c>
      <c r="J13" s="8"/>
      <c r="K13" s="8"/>
      <c r="L13" s="7" t="e">
        <v>#N/A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6.5" customHeight="1" thickBot="1" x14ac:dyDescent="0.25">
      <c r="A14" s="10" t="s">
        <v>30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6.5" customHeight="1" thickBot="1" x14ac:dyDescent="0.25">
      <c r="A15" s="8"/>
      <c r="B15" s="8"/>
      <c r="C15" s="8"/>
      <c r="D15" s="9" t="e">
        <v>#N/A</v>
      </c>
      <c r="E15" s="8"/>
      <c r="F15" s="7" t="e">
        <v>#N/A</v>
      </c>
      <c r="G15" s="8"/>
      <c r="H15" s="8"/>
      <c r="I15" s="7" t="e">
        <v>#N/A</v>
      </c>
      <c r="J15" s="8"/>
      <c r="K15" s="8"/>
      <c r="L15" s="7" t="e">
        <v>#N/A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6.5" customHeight="1" thickBot="1" x14ac:dyDescent="0.25">
      <c r="A16" s="10" t="s">
        <v>40</v>
      </c>
      <c r="B16" s="11"/>
      <c r="C16" s="11"/>
      <c r="D16" s="9" t="e">
        <v>#N/A</v>
      </c>
      <c r="E16" s="11"/>
      <c r="F16" s="11"/>
      <c r="G16" s="11"/>
      <c r="H16" s="11"/>
      <c r="I16" s="7" t="e">
        <v>#N/A</v>
      </c>
      <c r="J16" s="11"/>
      <c r="K16" s="11"/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6.5" customHeight="1" thickBot="1" x14ac:dyDescent="0.25">
      <c r="A17" s="8"/>
      <c r="B17" s="8"/>
      <c r="C17" s="8"/>
      <c r="D17" s="9" t="e">
        <v>#N/A</v>
      </c>
      <c r="E17" s="8"/>
      <c r="F17" s="7" t="e">
        <v>#N/A</v>
      </c>
      <c r="G17" s="8"/>
      <c r="H17" s="8"/>
      <c r="I17" s="7" t="e">
        <v>#N/A</v>
      </c>
      <c r="J17" s="8"/>
      <c r="K17" s="8"/>
      <c r="L17" s="7" t="e">
        <v>#N/A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6.5" customHeight="1" thickBot="1" x14ac:dyDescent="0.25">
      <c r="A18" s="10" t="s">
        <v>41</v>
      </c>
      <c r="B18" s="11"/>
      <c r="C18" s="11"/>
      <c r="D18" s="9" t="e">
        <v>#N/A</v>
      </c>
      <c r="E18" s="11"/>
      <c r="F18" s="11"/>
      <c r="G18" s="11"/>
      <c r="H18" s="11"/>
      <c r="I18" s="7" t="e">
        <v>#N/A</v>
      </c>
      <c r="J18" s="11"/>
      <c r="K18" s="11"/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6.5" customHeight="1" thickBot="1" x14ac:dyDescent="0.25">
      <c r="A19" s="8"/>
      <c r="B19" s="8"/>
      <c r="C19" s="8"/>
      <c r="D19" s="9" t="e">
        <v>#N/A</v>
      </c>
      <c r="E19" s="8"/>
      <c r="F19" s="7" t="e">
        <v>#N/A</v>
      </c>
      <c r="G19" s="8"/>
      <c r="H19" s="8"/>
      <c r="I19" s="7" t="e">
        <v>#N/A</v>
      </c>
      <c r="J19" s="8"/>
      <c r="K19" s="8"/>
      <c r="L19" s="7" t="e">
        <v>#N/A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6.5" customHeight="1" thickBot="1" x14ac:dyDescent="0.25">
      <c r="A20" s="10" t="s">
        <v>43</v>
      </c>
      <c r="B20" s="11"/>
      <c r="C20" s="11"/>
      <c r="D20" s="9" t="e">
        <v>#N/A</v>
      </c>
      <c r="E20" s="11"/>
      <c r="F20" s="11"/>
      <c r="G20" s="11"/>
      <c r="H20" s="11"/>
      <c r="I20" s="7" t="e">
        <v>#N/A</v>
      </c>
      <c r="J20" s="11"/>
      <c r="K20" s="11"/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6.5" customHeight="1" thickBot="1" x14ac:dyDescent="0.25">
      <c r="A21" s="8"/>
      <c r="B21" s="8"/>
      <c r="C21" s="8"/>
      <c r="D21" s="9" t="e">
        <v>#N/A</v>
      </c>
      <c r="E21" s="8"/>
      <c r="F21" s="7" t="e">
        <v>#N/A</v>
      </c>
      <c r="G21" s="8"/>
      <c r="H21" s="8"/>
      <c r="I21" s="7" t="e">
        <v>#N/A</v>
      </c>
      <c r="J21" s="8"/>
      <c r="K21" s="8"/>
      <c r="L21" s="7" t="e">
        <v>#N/A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6.5" customHeight="1" thickBot="1" x14ac:dyDescent="0.25">
      <c r="A22" s="10" t="s">
        <v>45</v>
      </c>
      <c r="B22" s="11"/>
      <c r="C22" s="11"/>
      <c r="D22" s="9" t="e">
        <v>#N/A</v>
      </c>
      <c r="E22" s="11"/>
      <c r="F22" s="11"/>
      <c r="G22" s="11"/>
      <c r="H22" s="11"/>
      <c r="I22" s="7" t="e">
        <v>#N/A</v>
      </c>
      <c r="J22" s="11"/>
      <c r="K22" s="11"/>
      <c r="L22" s="1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6.5" customHeight="1" thickBot="1" x14ac:dyDescent="0.25">
      <c r="A23" s="8"/>
      <c r="B23" s="8"/>
      <c r="C23" s="8"/>
      <c r="D23" s="9" t="e">
        <v>#N/A</v>
      </c>
      <c r="E23" s="8"/>
      <c r="F23" s="7" t="e">
        <v>#N/A</v>
      </c>
      <c r="G23" s="8"/>
      <c r="H23" s="8"/>
      <c r="I23" s="7" t="e">
        <v>#N/A</v>
      </c>
      <c r="J23" s="8"/>
      <c r="K23" s="8"/>
      <c r="L23" s="7" t="e">
        <v>#N/A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6.5" customHeight="1" thickBot="1" x14ac:dyDescent="0.25">
      <c r="A24" s="10" t="s">
        <v>46</v>
      </c>
      <c r="B24" s="11"/>
      <c r="C24" s="11"/>
      <c r="D24" s="9" t="e">
        <v>#N/A</v>
      </c>
      <c r="E24" s="11"/>
      <c r="F24" s="11"/>
      <c r="G24" s="11"/>
      <c r="H24" s="11"/>
      <c r="I24" s="7" t="e">
        <v>#N/A</v>
      </c>
      <c r="J24" s="11"/>
      <c r="K24" s="11"/>
      <c r="L24" s="1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6.5" customHeight="1" thickBot="1" x14ac:dyDescent="0.25">
      <c r="A25" s="8"/>
      <c r="B25" s="8"/>
      <c r="C25" s="8"/>
      <c r="D25" s="9" t="e">
        <v>#N/A</v>
      </c>
      <c r="E25" s="8"/>
      <c r="F25" s="7" t="e">
        <v>#N/A</v>
      </c>
      <c r="G25" s="8"/>
      <c r="H25" s="8"/>
      <c r="I25" s="7" t="e">
        <v>#N/A</v>
      </c>
      <c r="J25" s="8"/>
      <c r="K25" s="8"/>
      <c r="L25" s="7" t="e">
        <v>#N/A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6.5" customHeight="1" thickBot="1" x14ac:dyDescent="0.25">
      <c r="A26" s="10" t="s">
        <v>61</v>
      </c>
      <c r="B26" s="11"/>
      <c r="C26" s="11"/>
      <c r="D26" s="9" t="e">
        <v>#N/A</v>
      </c>
      <c r="E26" s="11"/>
      <c r="F26" s="11"/>
      <c r="G26" s="11"/>
      <c r="H26" s="11"/>
      <c r="I26" s="7" t="e">
        <v>#N/A</v>
      </c>
      <c r="J26" s="11"/>
      <c r="K26" s="11"/>
      <c r="L26" s="1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thickBot="1" x14ac:dyDescent="0.25">
      <c r="A27" s="8"/>
      <c r="B27" s="8"/>
      <c r="C27" s="8"/>
      <c r="D27" s="9" t="e">
        <v>#N/A</v>
      </c>
      <c r="E27" s="8"/>
      <c r="F27" s="7" t="e">
        <v>#N/A</v>
      </c>
      <c r="G27" s="8"/>
      <c r="H27" s="8"/>
      <c r="I27" s="7" t="e">
        <v>#N/A</v>
      </c>
      <c r="J27" s="8"/>
      <c r="K27" s="8"/>
      <c r="L27" s="7" t="e">
        <v>#N/A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6.5" customHeight="1" thickBot="1" x14ac:dyDescent="0.25">
      <c r="A28" s="10" t="s">
        <v>48</v>
      </c>
      <c r="B28" s="11"/>
      <c r="C28" s="11"/>
      <c r="D28" s="9" t="e">
        <v>#N/A</v>
      </c>
      <c r="E28" s="11"/>
      <c r="F28" s="11"/>
      <c r="G28" s="11"/>
      <c r="H28" s="11"/>
      <c r="I28" s="7" t="e">
        <v>#N/A</v>
      </c>
      <c r="J28" s="11"/>
      <c r="K28" s="11"/>
      <c r="L28" s="1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6.5" customHeight="1" thickBot="1" x14ac:dyDescent="0.25">
      <c r="A29" s="8"/>
      <c r="B29" s="8"/>
      <c r="C29" s="8"/>
      <c r="D29" s="9" t="e">
        <v>#N/A</v>
      </c>
      <c r="E29" s="8"/>
      <c r="F29" s="7" t="e">
        <v>#N/A</v>
      </c>
      <c r="G29" s="8"/>
      <c r="H29" s="8"/>
      <c r="I29" s="7" t="e">
        <v>#N/A</v>
      </c>
      <c r="J29" s="8"/>
      <c r="K29" s="8"/>
      <c r="L29" s="7" t="e">
        <v>#N/A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6.5" customHeight="1" thickBot="1" x14ac:dyDescent="0.25">
      <c r="A30" s="10" t="s">
        <v>50</v>
      </c>
      <c r="B30" s="11"/>
      <c r="C30" s="11"/>
      <c r="D30" s="9" t="e">
        <v>#N/A</v>
      </c>
      <c r="E30" s="11"/>
      <c r="F30" s="11"/>
      <c r="G30" s="11"/>
      <c r="H30" s="11"/>
      <c r="I30" s="7" t="e">
        <v>#N/A</v>
      </c>
      <c r="J30" s="11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6.5" customHeight="1" thickBot="1" x14ac:dyDescent="0.25">
      <c r="A31" s="8"/>
      <c r="B31" s="8"/>
      <c r="C31" s="8"/>
      <c r="D31" s="9" t="e">
        <v>#N/A</v>
      </c>
      <c r="E31" s="8"/>
      <c r="F31" s="7" t="e">
        <v>#N/A</v>
      </c>
      <c r="G31" s="8"/>
      <c r="H31" s="8"/>
      <c r="I31" s="7" t="e">
        <v>#N/A</v>
      </c>
      <c r="J31" s="8"/>
      <c r="K31" s="8"/>
      <c r="L31" s="7" t="e">
        <v>#N/A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6.5" customHeight="1" thickBot="1" x14ac:dyDescent="0.25">
      <c r="A32" s="10" t="s">
        <v>51</v>
      </c>
      <c r="B32" s="11"/>
      <c r="C32" s="11"/>
      <c r="D32" s="9" t="e">
        <v>#N/A</v>
      </c>
      <c r="E32" s="11"/>
      <c r="F32" s="11"/>
      <c r="G32" s="11"/>
      <c r="H32" s="11"/>
      <c r="I32" s="7" t="e">
        <v>#N/A</v>
      </c>
      <c r="J32" s="11"/>
      <c r="K32" s="11"/>
      <c r="L32" s="11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6.5" customHeight="1" thickBot="1" x14ac:dyDescent="0.25">
      <c r="A33" s="8"/>
      <c r="B33" s="8"/>
      <c r="C33" s="8"/>
      <c r="D33" s="9" t="e">
        <v>#N/A</v>
      </c>
      <c r="E33" s="8"/>
      <c r="F33" s="7" t="e">
        <v>#N/A</v>
      </c>
      <c r="G33" s="8"/>
      <c r="H33" s="8"/>
      <c r="I33" s="7" t="e">
        <v>#N/A</v>
      </c>
      <c r="J33" s="8"/>
      <c r="K33" s="8"/>
      <c r="L33" s="7" t="e">
        <v>#N/A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6.5" customHeight="1" thickBot="1" x14ac:dyDescent="0.25">
      <c r="A34" s="10" t="s">
        <v>62</v>
      </c>
      <c r="B34" s="11"/>
      <c r="C34" s="11"/>
      <c r="D34" s="9" t="e">
        <v>#N/A</v>
      </c>
      <c r="E34" s="11"/>
      <c r="F34" s="11"/>
      <c r="G34" s="11"/>
      <c r="H34" s="11"/>
      <c r="I34" s="7" t="e">
        <v>#N/A</v>
      </c>
      <c r="J34" s="11"/>
      <c r="K34" s="11"/>
      <c r="L34" s="11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6" thickBo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6" thickBo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6" thickBo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6" thickBo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6" thickBo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6" thickBo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6" thickBo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6" thickBo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6" thickBo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6" thickBo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6" thickBo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6" thickBo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6" thickBo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6" thickBo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6" thickBo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6" thickBo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6" thickBo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6" thickBo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6" thickBo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6" thickBo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6" thickBo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6" thickBo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6" thickBo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6" thickBo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6" thickBo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6" thickBo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6" thickBo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6" thickBo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6" thickBo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6" thickBo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6" thickBo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6" thickBo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6" thickBo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6" thickBo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6" thickBo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6" thickBo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6" thickBo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6" thickBo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6" thickBo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6" thickBo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6" thickBo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6" thickBo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6" thickBo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6" thickBo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6" thickBo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6" thickBo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6" thickBo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6" thickBo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6" thickBo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6" thickBo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6" thickBo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6" thickBo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6" thickBo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6" thickBo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6" thickBo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6" thickBo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6" thickBo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6" thickBo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6" thickBo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6" thickBo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6" thickBo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6" thickBo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6" thickBo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6" thickBo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6" thickBo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6" thickBo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6" thickBo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6" thickBo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6" thickBo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6" thickBo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6" thickBo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6" thickBo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6" thickBo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6" thickBo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6" thickBo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6" thickBo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6" thickBo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6" thickBo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6" thickBo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6" thickBo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6" thickBo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" thickBo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6" thickBo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6" thickBo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6" thickBo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6" thickBo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6" thickBo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6" thickBo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6" thickBo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6" thickBo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6" thickBo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6" thickBo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6" thickBo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6" thickBo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6" thickBo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6" thickBo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6" thickBo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6" thickBo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6" thickBo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6" thickBo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6" thickBo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6" thickBo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6" thickBo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6" thickBo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6" thickBo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6" thickBo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6" thickBo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6" thickBo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6" thickBo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6" thickBo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6" thickBo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6" thickBo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6" thickBo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6" thickBo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6" thickBo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6" thickBo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6" thickBo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6" thickBo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6" thickBo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6" thickBo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6" thickBo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6" thickBo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6" thickBo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6" thickBo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6" thickBo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6" thickBo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6" thickBo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6" thickBo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6" thickBo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6" thickBo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6" thickBo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6" thickBo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6" thickBo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6" thickBo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6" thickBo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6" thickBo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6" thickBo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6" thickBo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6" thickBo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6" thickBo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6" thickBo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6" thickBo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6" thickBo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6" thickBo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6" thickBo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6" thickBo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6" thickBo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6" thickBo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6" thickBo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6" thickBo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6" thickBo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6" thickBo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6" thickBo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6" thickBo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6" thickBo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6" thickBo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6" thickBo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6" thickBo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6" thickBo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6" thickBo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6" thickBo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6" thickBo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6" thickBo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6" thickBo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6" thickBo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6" thickBo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6" thickBo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6" thickBo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6" thickBo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6" thickBo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6" thickBo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6" thickBo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6" thickBo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6" thickBo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6" thickBo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6" thickBo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6" thickBo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6" thickBo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6" thickBo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6" thickBo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6" thickBo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6" thickBo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6" thickBo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6" thickBo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6" thickBo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6" thickBo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6" thickBo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6" thickBo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6" thickBo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6" thickBo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6" thickBo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6" thickBo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6" thickBo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6" thickBo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6" thickBo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6" thickBo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6" thickBo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6" thickBo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6" thickBo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6" thickBo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6" thickBo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6" thickBo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6" thickBo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6" thickBo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6" thickBo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6" thickBo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6" thickBo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6" thickBo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6" thickBo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6" thickBo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6" thickBo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6" thickBo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6" thickBo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6" thickBo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6" thickBo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6" thickBo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6" thickBo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6" thickBo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6" thickBo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6" thickBo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6" thickBo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6" thickBo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6" thickBo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6" thickBo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6" thickBo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6" thickBo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6" thickBo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6" thickBo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6" thickBo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6" thickBo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6" thickBo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6" thickBo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6" thickBo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6" thickBo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6" thickBo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6" thickBo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6" thickBo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6" thickBo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6" thickBo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6" thickBo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6" thickBo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6" thickBo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6" thickBo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6" thickBo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6" thickBo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6" thickBo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6" thickBo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6" thickBo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6" thickBo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6" thickBo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6" thickBo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6" thickBo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6" thickBo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6" thickBo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6" thickBo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6" thickBo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6" thickBo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6" thickBo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6" thickBo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6" thickBo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6" thickBo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6" thickBo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6" thickBo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6" thickBo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6" thickBo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6" thickBo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6" thickBo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6" thickBo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6" thickBo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6" thickBo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6" thickBo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6" thickBo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6" thickBo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6" thickBo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6" thickBo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6" thickBo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6" thickBo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6" thickBo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6" thickBo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6" thickBo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6" thickBo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6" thickBo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6" thickBo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6" thickBo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6" thickBo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6" thickBo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6" thickBo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6" thickBo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6" thickBo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6" thickBo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6" thickBo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6" thickBo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6" thickBo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6" thickBo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6" thickBo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6" thickBo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6" thickBo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6" thickBo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6" thickBo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6" thickBo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6" thickBo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6" thickBo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6" thickBo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6" thickBo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6" thickBo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6" thickBo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6" thickBo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6" thickBo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6" thickBo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6" thickBo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6" thickBo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6" thickBo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6" thickBo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6" thickBo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6" thickBo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6" thickBo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6" thickBo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6" thickBo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6" thickBo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6" thickBo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6" thickBo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6" thickBo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6" thickBo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6" thickBo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6" thickBo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6" thickBo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6" thickBo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6" thickBo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6" thickBo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6" thickBo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6" thickBo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6" thickBo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6" thickBo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6" thickBo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6" thickBo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6" thickBo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6" thickBo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6" thickBo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6" thickBo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6" thickBo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6" thickBo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6" thickBo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6" thickBo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6" thickBo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6" thickBo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6" thickBo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6" thickBo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6" thickBo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6" thickBo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6" thickBo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6" thickBo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6" thickBo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6" thickBo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6" thickBo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6" thickBo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6" thickBo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6" thickBo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6" thickBo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6" thickBo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6" thickBo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6" thickBo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6" thickBo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6" thickBo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6" thickBo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6" thickBo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6" thickBo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6" thickBo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6" thickBo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6" thickBo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6" thickBo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6" thickBo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6" thickBo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6" thickBo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6" thickBo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6" thickBo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6" thickBo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6" thickBo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6" thickBo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6" thickBo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6" thickBo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6" thickBo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6" thickBo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6" thickBo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6" thickBo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6" thickBo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6" thickBo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6" thickBo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6" thickBo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6" thickBo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6" thickBo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6" thickBo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6" thickBo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6" thickBo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6" thickBo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6" thickBo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6" thickBo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6" thickBo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6" thickBo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6" thickBo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6" thickBo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6" thickBo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6" thickBo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6" thickBo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6" thickBo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6" thickBo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6" thickBo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6" thickBo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6" thickBo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6" thickBo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6" thickBo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6" thickBo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6" thickBo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6" thickBo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6" thickBo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6" thickBo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6" thickBo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6" thickBo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6" thickBo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6" thickBo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6" thickBo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6" thickBo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6" thickBo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6" thickBo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6" thickBo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6" thickBo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6" thickBo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6" thickBo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6" thickBo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6" thickBo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6" thickBo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6" thickBo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6" thickBo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6" thickBo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6" thickBo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6" thickBo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6" thickBo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6" thickBo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6" thickBo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6" thickBo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6" thickBo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6" thickBo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6" thickBo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6" thickBo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6" thickBo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6" thickBo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6" thickBo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6" thickBo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6" thickBo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6" thickBo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6" thickBo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6" thickBo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6" thickBo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6" thickBo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6" thickBo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6" thickBo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6" thickBo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6" thickBo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6" thickBo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6" thickBo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6" thickBo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6" thickBo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6" thickBo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6" thickBo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6" thickBo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6" thickBo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6" thickBo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6" thickBo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6" thickBo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6" thickBo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6" thickBo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6" thickBo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6" thickBo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6" thickBo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6" thickBo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6" thickBo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6" thickBo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6" thickBo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6" thickBo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6" thickBo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6" thickBo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6" thickBo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6" thickBo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6" thickBo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6" thickBo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6" thickBo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6" thickBo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6" thickBo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6" thickBo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6" thickBo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6" thickBo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6" thickBo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6" thickBo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6" thickBo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6" thickBo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6" thickBo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6" thickBo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6" thickBo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6" thickBo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6" thickBo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6" thickBo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6" thickBo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6" thickBo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6" thickBo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6" thickBo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6" thickBo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6" thickBo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6" thickBo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6" thickBo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6" thickBo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6" thickBo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6" thickBo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6" thickBo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6" thickBo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6" thickBo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6" thickBo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6" thickBo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6" thickBo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6" thickBo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6" thickBo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6" thickBo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6" thickBo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6" thickBo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6" thickBo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6" thickBo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6" thickBo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6" thickBo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6" thickBo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6" thickBo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6" thickBo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6" thickBo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6" thickBo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6" thickBo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6" thickBo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6" thickBo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6" thickBo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6" thickBo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6" thickBo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6" thickBo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6" thickBo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6" thickBo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6" thickBo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6" thickBo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6" thickBo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6" thickBo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6" thickBo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6" thickBo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6" thickBo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6" thickBo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6" thickBo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6" thickBo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6" thickBo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6" thickBo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6" thickBo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6" thickBo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6" thickBo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6" thickBo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6" thickBo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6" thickBo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6" thickBo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6" thickBo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6" thickBo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6" thickBo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6" thickBo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6" thickBo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6" thickBo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6" thickBo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6" thickBo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6" thickBo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6" thickBo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6" thickBo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6" thickBo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6" thickBo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6" thickBo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6" thickBo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6" thickBo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6" thickBo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6" thickBo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6" thickBo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6" thickBo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6" thickBo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6" thickBo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6" thickBo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6" thickBo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6" thickBo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6" thickBo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6" thickBo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6" thickBo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6" thickBo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6" thickBo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6" thickBo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6" thickBo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6" thickBo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6" thickBo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6" thickBo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6" thickBo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6" thickBo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6" thickBo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6" thickBo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6" thickBo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6" thickBo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6" thickBo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6" thickBo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6" thickBo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6" thickBo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6" thickBo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6" thickBo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6" thickBo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6" thickBo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6" thickBo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6" thickBo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6" thickBo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6" thickBo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6" thickBo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6" thickBo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6" thickBo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6" thickBo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6" thickBo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6" thickBo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6" thickBo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6" thickBo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6" thickBo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6" thickBo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6" thickBo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6" thickBo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6" thickBo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6" thickBo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6" thickBo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6" thickBo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6" thickBo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6" thickBo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6" thickBo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6" thickBo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6" thickBo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6" thickBo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6" thickBo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6" thickBo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6" thickBo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6" thickBo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6" thickBo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6" thickBo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6" thickBo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6" thickBo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6" thickBo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6" thickBo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6" thickBo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6" thickBo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6" thickBo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6" thickBo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6" thickBo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6" thickBo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6" thickBo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6" thickBo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6" thickBo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6" thickBo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6" thickBo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6" thickBo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6" thickBo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6" thickBo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6" thickBo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6" thickBo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6" thickBo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6" thickBo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6" thickBo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6" thickBo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6" thickBo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6" thickBo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6" thickBo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6" thickBo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6" thickBo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6" thickBo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6" thickBo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6" thickBo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6" thickBo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6" thickBo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6" thickBo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6" thickBo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6" thickBo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6" thickBo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6" thickBo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6" thickBo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6" thickBo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6" thickBo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6" thickBo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6" thickBo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6" thickBo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6" thickBo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6" thickBo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6" thickBo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6" thickBo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6" thickBo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6" thickBo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6" thickBo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6" thickBo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6" thickBo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6" thickBo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6" thickBo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6" thickBo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6" thickBo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6" thickBo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6" thickBo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6" thickBo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6" thickBo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6" thickBo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6" thickBo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6" thickBo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6" thickBo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6" thickBo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6" thickBo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6" thickBo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6" thickBo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6" thickBo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6" thickBo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6" thickBo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6" thickBo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6" thickBo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6" thickBo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6" thickBo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6" thickBo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6" thickBo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6" thickBo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6" thickBo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6" thickBo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6" thickBo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6" thickBo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6" thickBo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6" thickBo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6" thickBo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6" thickBo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6" thickBo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6" thickBo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6" thickBo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6" thickBo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6" thickBo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6" thickBo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6" thickBo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6" thickBo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6" thickBo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6" thickBo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6" thickBo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6" thickBo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6" thickBo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6" thickBo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6" thickBo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6" thickBo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6" thickBo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6" thickBo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6" thickBo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6" thickBo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6" thickBo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6" thickBo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6" thickBo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6" thickBo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6" thickBo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6" thickBo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6" thickBo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6" thickBo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6" thickBo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6" thickBo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6" thickBo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6" thickBo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6" thickBo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6" thickBo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6" thickBo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6" thickBo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6" thickBo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6" thickBo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6" thickBo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6" thickBo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6" thickBo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6" thickBo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6" thickBo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6" thickBo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6" thickBo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6" thickBo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6" thickBo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6" thickBo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6" thickBo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6" thickBo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6" thickBo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6" thickBo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6" thickBo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6" thickBo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6" thickBo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6" thickBo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6" thickBo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6" thickBo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6" thickBo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6" thickBo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6" thickBo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6" thickBo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6" thickBo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6" thickBo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6" thickBo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6" thickBo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6" thickBo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6" thickBo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6" thickBo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6" thickBo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6" thickBo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6" thickBo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6" thickBo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6" thickBo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6" thickBo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6" thickBo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6" thickBo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6" thickBo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6" thickBo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6" thickBo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6" thickBo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6" thickBo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6" thickBo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6" thickBo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6" thickBo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6" thickBo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6" thickBo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6" thickBo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6" thickBo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6" thickBo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6" thickBo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6" thickBo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6" thickBo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6" thickBo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6" thickBo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6" thickBo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6" thickBo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6" thickBo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6" thickBo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6" thickBo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6" thickBo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6" thickBo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6" thickBo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6" thickBo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6" thickBo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6" thickBo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6" thickBo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6" thickBo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6" thickBo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6" thickBo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6" thickBo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6" thickBo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6" thickBo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6" thickBo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6" thickBo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6" thickBo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6" thickBo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6" thickBo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6" thickBo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6" thickBo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6" thickBo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6" thickBo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6" thickBo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6" thickBo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6" thickBo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6" thickBo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6" thickBo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6" thickBo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6" thickBo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6" thickBo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6" thickBo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6" thickBo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6" thickBo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6" thickBo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6" thickBo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6" thickBo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6" thickBo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6" thickBo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6" thickBo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6" thickBo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6" thickBo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6" thickBo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6" thickBo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6" thickBo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6" thickBo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6" thickBo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6" thickBo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6" thickBo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6" thickBo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6" thickBo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6" thickBo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6" thickBo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6" thickBo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6" thickBo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6" thickBo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6" thickBo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6" thickBo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6" thickBo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6" thickBo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6" thickBo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6" thickBo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6" thickBo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6" thickBo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6" thickBo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6" thickBo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6" thickBo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6" thickBo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6" thickBo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6" thickBo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6" thickBo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6" thickBo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6" thickBo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6" thickBo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6" thickBo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6" thickBo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6" thickBo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6" thickBo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6" thickBo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6" thickBo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6" thickBo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6" thickBo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6" thickBo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6" thickBo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6" thickBo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6" thickBo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6" thickBo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6" thickBo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6" thickBo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6" thickBo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6" thickBo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6" thickBo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6" thickBo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6" thickBo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6" thickBo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6" thickBo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6" thickBo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6" thickBo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6" thickBo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6" thickBo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6" thickBo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6" thickBo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6" thickBo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6" thickBo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6" thickBo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6" thickBo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6" thickBo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6" thickBo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6" thickBo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6" thickBo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6" thickBo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6" thickBo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6" thickBo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6" thickBo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6" thickBo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6" thickBo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6" thickBo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6" thickBo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6" thickBo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6" thickBo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6" thickBo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6" thickBo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6" thickBo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6" thickBo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6" thickBo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6" thickBo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6" thickBo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6" thickBo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6" thickBo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6" thickBo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6" thickBo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6" thickBo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6" thickBo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6" thickBo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6" thickBo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6" thickBo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6" thickBo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6" thickBo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6" thickBo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">
    <mergeCell ref="B1:F1"/>
    <mergeCell ref="G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0EEB-9A83-43F2-A7F6-E5339C0647AF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77aeb8-4a8c-4eb8-a752-a0ff4de763aa}" enabled="0" method="" siteId="{2f77aeb8-4a8c-4eb8-a752-a0ff4de763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 Points</vt:lpstr>
      <vt:lpstr>Awards </vt:lpstr>
      <vt:lpstr>Heat Points</vt:lpstr>
      <vt:lpstr>Winter Series 2025</vt:lpstr>
      <vt:lpstr>Points Temp Manual</vt:lpstr>
      <vt:lpstr>Heat Finish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Phillips</dc:creator>
  <cp:lastModifiedBy>Samuel Hegje</cp:lastModifiedBy>
  <cp:lastPrinted>2025-05-13T22:29:40Z</cp:lastPrinted>
  <dcterms:created xsi:type="dcterms:W3CDTF">2025-04-23T21:11:02Z</dcterms:created>
  <dcterms:modified xsi:type="dcterms:W3CDTF">2025-10-06T03:53:10Z</dcterms:modified>
</cp:coreProperties>
</file>